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921" activeTab="0"/>
  </bookViews>
  <sheets>
    <sheet name="у" sheetId="1" r:id="rId1"/>
    <sheet name="у_1" sheetId="2" r:id="rId2"/>
    <sheet name="у_2" sheetId="3" r:id="rId3"/>
    <sheet name="у_3" sheetId="4" r:id="rId4"/>
    <sheet name="у_4" sheetId="5" r:id="rId5"/>
    <sheet name="у_5" sheetId="6" r:id="rId6"/>
    <sheet name="у_6" sheetId="7" r:id="rId7"/>
    <sheet name="у_7" sheetId="8" r:id="rId8"/>
    <sheet name="у_8" sheetId="9" r:id="rId9"/>
    <sheet name="у_9" sheetId="10" r:id="rId10"/>
    <sheet name="у_10" sheetId="11" r:id="rId11"/>
    <sheet name="у_11" sheetId="12" r:id="rId12"/>
    <sheet name="у_12" sheetId="13" r:id="rId13"/>
    <sheet name="у_13" sheetId="14" r:id="rId14"/>
    <sheet name="у_14" sheetId="15" r:id="rId15"/>
    <sheet name="у_15" sheetId="16" r:id="rId16"/>
    <sheet name="у_16" sheetId="17" r:id="rId17"/>
    <sheet name="у_17" sheetId="18" r:id="rId18"/>
    <sheet name="у_ч3" sheetId="19" r:id="rId19"/>
    <sheet name="бп" sheetId="20" state="hidden" r:id="rId20"/>
  </sheets>
  <definedNames>
    <definedName name="_xlnm.Print_Area" localSheetId="1">'у_1'!$A$1:$O$49</definedName>
    <definedName name="_xlnm.Print_Area" localSheetId="2">'у_2'!$A$1:$O$47</definedName>
  </definedNames>
  <calcPr fullCalcOnLoad="1"/>
</workbook>
</file>

<file path=xl/comments1.xml><?xml version="1.0" encoding="utf-8"?>
<comments xmlns="http://schemas.openxmlformats.org/spreadsheetml/2006/main">
  <authors>
    <author>Белькова</author>
  </authors>
  <commentList>
    <comment ref="K12" authorId="0">
      <text>
        <r>
          <rPr>
            <b/>
            <sz val="9"/>
            <rFont val="Tahoma"/>
            <family val="0"/>
          </rPr>
          <t>Белькова:</t>
        </r>
        <r>
          <rPr>
            <sz val="9"/>
            <rFont val="Tahoma"/>
            <family val="0"/>
          </rPr>
          <t xml:space="preserve">
одна и та же дата и на соглашении первоначальном на м_з</t>
        </r>
      </text>
    </comment>
  </commentList>
</comments>
</file>

<file path=xl/comments18.xml><?xml version="1.0" encoding="utf-8"?>
<comments xmlns="http://schemas.openxmlformats.org/spreadsheetml/2006/main">
  <authors>
    <author>Белькова</author>
  </authors>
  <commentList>
    <comment ref="D15" authorId="0">
      <text>
        <r>
          <rPr>
            <b/>
            <sz val="9"/>
            <rFont val="Tahoma"/>
            <family val="0"/>
          </rPr>
          <t>Белькова:</t>
        </r>
        <r>
          <rPr>
            <sz val="9"/>
            <rFont val="Tahoma"/>
            <family val="0"/>
          </rPr>
          <t xml:space="preserve">
военно-патриотическое
</t>
        </r>
      </text>
    </comment>
  </commentList>
</comments>
</file>

<file path=xl/sharedStrings.xml><?xml version="1.0" encoding="utf-8"?>
<sst xmlns="http://schemas.openxmlformats.org/spreadsheetml/2006/main" count="1758" uniqueCount="262">
  <si>
    <t>Коды</t>
  </si>
  <si>
    <t>0506001</t>
  </si>
  <si>
    <t>Дата</t>
  </si>
  <si>
    <t>По ОКВЭД</t>
  </si>
  <si>
    <t>наименование показателя</t>
  </si>
  <si>
    <t>(наименование показателя)</t>
  </si>
  <si>
    <t>Периодичность</t>
  </si>
  <si>
    <t>вид</t>
  </si>
  <si>
    <t>принявший орган</t>
  </si>
  <si>
    <t>дата</t>
  </si>
  <si>
    <t>номер</t>
  </si>
  <si>
    <t>наименование</t>
  </si>
  <si>
    <t>Нормативный правовой акт</t>
  </si>
  <si>
    <t>Способ информирования</t>
  </si>
  <si>
    <t>Частота обновления информации</t>
  </si>
  <si>
    <t>1. Наименование работы</t>
  </si>
  <si>
    <t>2. Категории потребителей работы</t>
  </si>
  <si>
    <t>3. Показатели, характеризующие объем и (или) качество работы:</t>
  </si>
  <si>
    <t>3.2. Показатели, характеризующие объем работы:</t>
  </si>
  <si>
    <t>Показатель объема работы</t>
  </si>
  <si>
    <t>Значение показателя объема работы</t>
  </si>
  <si>
    <t>Форма контроля</t>
  </si>
  <si>
    <t>Показатель, характеризующий содержание работы</t>
  </si>
  <si>
    <t>Показатель, характеризующий условия (формы) выполнения работы</t>
  </si>
  <si>
    <t>Часть 2. Сведения о выполняемых работах</t>
  </si>
  <si>
    <t>Уникальный номер реестровой записи по базовому (отраслевому) перечню</t>
  </si>
  <si>
    <t>МУНИЦИПАЛЬНОЕ ЗАДАНИЕ</t>
  </si>
  <si>
    <t>Виды деятельности муниципального учреждения МО "Лешуконский муниципальный район"</t>
  </si>
  <si>
    <t>Вид муниципального учреждения</t>
  </si>
  <si>
    <t>Часть 1. Сведения об оказываемых муниципальных услугах</t>
  </si>
  <si>
    <t>1. Наименование муниципальной услуги</t>
  </si>
  <si>
    <t>2. Категории потребителей муниципальной услуги</t>
  </si>
  <si>
    <t>3. Показатели, характеризующие объем и (или)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</si>
  <si>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</si>
  <si>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</si>
  <si>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</si>
  <si>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5. Порядок оказания муниципальной услуги</t>
  </si>
  <si>
    <t>5.2. Порядок информирования потенциальных потребителей муниципальной услуги:</t>
  </si>
  <si>
    <t>1. Основания для досрочного прекращения выполнения муниципального задания</t>
  </si>
  <si>
    <t>2. Иная информация, необходимая для выполнения (контроля за выполнением) муниципального задания</t>
  </si>
  <si>
    <t>3. Порядок контроля за выполнением муниципального задания</t>
  </si>
  <si>
    <t>Исполнительные органы местного самоуправления, осуществляющие контроль за выполнением муниципального задания</t>
  </si>
  <si>
    <t>4. Требования к отчетности о выполнении муниципального задания</t>
  </si>
  <si>
    <t>4.1. Периодичность представления отчетов о выполнении муниципального задания</t>
  </si>
  <si>
    <t>4.2. Сроки представления отчетов о выполнении муниципального задания</t>
  </si>
  <si>
    <t>4.3. Иные требования к отчетности о выполнении муниципального задания</t>
  </si>
  <si>
    <t>5. Иные показатели, связанные с выполнением муниципального задания</t>
  </si>
  <si>
    <t>3.2. Показатели, характеризующие объем муниципальной услуги:</t>
  </si>
  <si>
    <t>Утверждаю</t>
  </si>
  <si>
    <t>Муниципальное бюджетное общеобразовательное учреждение "Устьвашская средняя общеобразовательная школа"</t>
  </si>
  <si>
    <t>Состав размещаемой (доводимой) информации</t>
  </si>
  <si>
    <t>Раздел ______</t>
  </si>
  <si>
    <t>3.1. Показатели, характеризующие качество муниципальной услуги:</t>
  </si>
  <si>
    <t>Значение показателя качества муниципальной услуги</t>
  </si>
  <si>
    <t>2017 год (очередной финансовый год)</t>
  </si>
  <si>
    <t>20 __ год (1-й год планового периода)</t>
  </si>
  <si>
    <t>единица измерения</t>
  </si>
  <si>
    <t>код по ОКЕИ</t>
  </si>
  <si>
    <t>№ п/п</t>
  </si>
  <si>
    <t>Код вида деятельности</t>
  </si>
  <si>
    <t>Реестровый номер</t>
  </si>
  <si>
    <t>Код базовой услуги или работы</t>
  </si>
  <si>
    <t>Наименование базовой услуги или работы</t>
  </si>
  <si>
    <t>Признак отнесения к услуге или работе</t>
  </si>
  <si>
    <t>Реквизиты НПА</t>
  </si>
  <si>
    <t>.1</t>
  </si>
  <si>
    <t>11</t>
  </si>
  <si>
    <t>Реализация основных общеобразовательных программ дошкольного образования</t>
  </si>
  <si>
    <t>не указано</t>
  </si>
  <si>
    <t>От 1 года до 3 лет</t>
  </si>
  <si>
    <t>Очная</t>
  </si>
  <si>
    <t>Услуга</t>
  </si>
  <si>
    <t>Физические лица в возрасте до 8 лет</t>
  </si>
  <si>
    <t>.2</t>
  </si>
  <si>
    <t>От 3 лет до 8 лет</t>
  </si>
  <si>
    <t>Присмотр и уход</t>
  </si>
  <si>
    <t>дети-инвалиды</t>
  </si>
  <si>
    <t>Физические лица</t>
  </si>
  <si>
    <t>Реализация основных общеобразовательных программ начального общего образования</t>
  </si>
  <si>
    <t>Число обучающихся</t>
  </si>
  <si>
    <t>.6</t>
  </si>
  <si>
    <t>адаптированная образовательная программа</t>
  </si>
  <si>
    <t>проходящие обучение по состоянию здоровья на дому</t>
  </si>
  <si>
    <t>.7</t>
  </si>
  <si>
    <t>.8</t>
  </si>
  <si>
    <t>Реализация основных общеобразовательных программ основного общего образования</t>
  </si>
  <si>
    <t>.9</t>
  </si>
  <si>
    <t>.10</t>
  </si>
  <si>
    <t>.11</t>
  </si>
  <si>
    <t>.12</t>
  </si>
  <si>
    <t>Реализация основных общеобразовательных программ среднего общего образования</t>
  </si>
  <si>
    <t>.13</t>
  </si>
  <si>
    <t>Реализация дополнительных общеразвивающих программ</t>
  </si>
  <si>
    <t>.14</t>
  </si>
  <si>
    <t>11.Г41.0</t>
  </si>
  <si>
    <t>Содержание детей</t>
  </si>
  <si>
    <t>Среднегодовой размер платы (цена, тариф)</t>
  </si>
  <si>
    <t>5.1. Нормативные правовые акты, регулирующие порядок оказания муниципальной услуги (наименование, номер и дата нормативного правового акта)</t>
  </si>
  <si>
    <t>3.1. Показатели, характеризующие качество работы:</t>
  </si>
  <si>
    <t>Допустимые  (возможные)  отклонения  от установленных  показателей  объема  муниципальной  услуги,  в пределах  которых  муниципальное задание считается выполненным (процентов)</t>
  </si>
  <si>
    <t>Часть 3. Прочие сведения о муниципальном задании</t>
  </si>
  <si>
    <t>Процент</t>
  </si>
  <si>
    <t>_________________________________    О.И. Кузьмина</t>
  </si>
  <si>
    <t>Наличие у воспитателей педагогического образования</t>
  </si>
  <si>
    <t>Доля получателей услуги, удовлетворенных качеством услуги</t>
  </si>
  <si>
    <t>Форма по ОКУД</t>
  </si>
  <si>
    <t>По реестру</t>
  </si>
  <si>
    <t>85.14</t>
  </si>
  <si>
    <t>85.11</t>
  </si>
  <si>
    <t>85.12</t>
  </si>
  <si>
    <t>85.13</t>
  </si>
  <si>
    <t>85.41</t>
  </si>
  <si>
    <t>Образование среднее общее</t>
  </si>
  <si>
    <t>Образование дошкольное</t>
  </si>
  <si>
    <t>Образование начальное общее</t>
  </si>
  <si>
    <t>Образование основное общее</t>
  </si>
  <si>
    <t>Образование дополнительное детей и взрослых</t>
  </si>
  <si>
    <t>Бюджетное учреждение</t>
  </si>
  <si>
    <r>
      <t xml:space="preserve">Раздел </t>
    </r>
    <r>
      <rPr>
        <b/>
        <u val="single"/>
        <sz val="14"/>
        <rFont val="Times New Roman"/>
        <family val="1"/>
      </rPr>
      <t>1</t>
    </r>
  </si>
  <si>
    <t>Код по базовому (отраслевому) перечню</t>
  </si>
  <si>
    <t>Человек</t>
  </si>
  <si>
    <t>По мере изменения данных</t>
  </si>
  <si>
    <t>Информационный стенд в помещении учреждения</t>
  </si>
  <si>
    <t>В здании школы размещена информация о мероприятиях, выставках, лекциях и семинарах (с указанием наименования и времени проведения), данные об учреждении, о руководителе</t>
  </si>
  <si>
    <t>Последующий контроль в форме выездных проверок</t>
  </si>
  <si>
    <t>Последующий контроль в форме камеральной проверки отчетности</t>
  </si>
  <si>
    <t>по мере поступления отчетности о выполнении муниципального задания</t>
  </si>
  <si>
    <t>по мере необходимости (при поступлении жалоб или требований правоохранительных органов)</t>
  </si>
  <si>
    <t>4. Нормативные правовые акты, устанавливающие размер плату (цену, тариф) либо порядок ее (его) установления:</t>
  </si>
  <si>
    <t>Не установлены</t>
  </si>
  <si>
    <t>Размещение информации в сети Интернет на официальном сайте образовательного учреждения</t>
  </si>
  <si>
    <t xml:space="preserve">Муниципальное задание, отчет  </t>
  </si>
  <si>
    <r>
      <t xml:space="preserve">Раздел </t>
    </r>
    <r>
      <rPr>
        <b/>
        <u val="single"/>
        <sz val="14"/>
        <rFont val="Times New Roman"/>
        <family val="1"/>
      </rPr>
      <t>2</t>
    </r>
  </si>
  <si>
    <r>
      <t xml:space="preserve">Раздел </t>
    </r>
    <r>
      <rPr>
        <b/>
        <u val="single"/>
        <sz val="14"/>
        <rFont val="Times New Roman"/>
        <family val="1"/>
      </rPr>
      <t>3</t>
    </r>
  </si>
  <si>
    <r>
      <t xml:space="preserve">Раздел </t>
    </r>
    <r>
      <rPr>
        <b/>
        <u val="single"/>
        <sz val="14"/>
        <rFont val="Times New Roman"/>
        <family val="1"/>
      </rPr>
      <t>4</t>
    </r>
  </si>
  <si>
    <r>
      <t xml:space="preserve">Раздел </t>
    </r>
    <r>
      <rPr>
        <b/>
        <u val="single"/>
        <sz val="14"/>
        <rFont val="Times New Roman"/>
        <family val="1"/>
      </rPr>
      <t>5</t>
    </r>
  </si>
  <si>
    <r>
      <t xml:space="preserve">Раздел </t>
    </r>
    <r>
      <rPr>
        <b/>
        <u val="single"/>
        <sz val="14"/>
        <rFont val="Times New Roman"/>
        <family val="1"/>
      </rPr>
      <t>6</t>
    </r>
  </si>
  <si>
    <r>
      <t xml:space="preserve">Раздел </t>
    </r>
    <r>
      <rPr>
        <b/>
        <u val="single"/>
        <sz val="14"/>
        <rFont val="Times New Roman"/>
        <family val="1"/>
      </rPr>
      <t>7</t>
    </r>
  </si>
  <si>
    <r>
      <t xml:space="preserve">Раздел </t>
    </r>
    <r>
      <rPr>
        <b/>
        <u val="single"/>
        <sz val="14"/>
        <rFont val="Times New Roman"/>
        <family val="1"/>
      </rPr>
      <t>8</t>
    </r>
  </si>
  <si>
    <t>Доля обучающихся, стоящих на учетах в КДН, ПДН</t>
  </si>
  <si>
    <r>
      <t xml:space="preserve">Раздел </t>
    </r>
    <r>
      <rPr>
        <b/>
        <u val="single"/>
        <sz val="14"/>
        <rFont val="Times New Roman"/>
        <family val="1"/>
      </rPr>
      <t>9</t>
    </r>
  </si>
  <si>
    <r>
      <t xml:space="preserve">Раздел </t>
    </r>
    <r>
      <rPr>
        <b/>
        <u val="single"/>
        <sz val="14"/>
        <rFont val="Times New Roman"/>
        <family val="1"/>
      </rPr>
      <t>10</t>
    </r>
  </si>
  <si>
    <t>Доля получателей услуги, удовлетворенных качеством услуги, от числа опрошенных</t>
  </si>
  <si>
    <r>
      <t xml:space="preserve">Раздел </t>
    </r>
    <r>
      <rPr>
        <b/>
        <u val="single"/>
        <sz val="14"/>
        <rFont val="Times New Roman"/>
        <family val="1"/>
      </rPr>
      <t>11</t>
    </r>
  </si>
  <si>
    <r>
      <t xml:space="preserve">Раздел </t>
    </r>
    <r>
      <rPr>
        <b/>
        <u val="single"/>
        <sz val="14"/>
        <rFont val="Times New Roman"/>
        <family val="1"/>
      </rPr>
      <t>12</t>
    </r>
  </si>
  <si>
    <r>
      <t xml:space="preserve">Раздел </t>
    </r>
    <r>
      <rPr>
        <b/>
        <u val="single"/>
        <sz val="14"/>
        <rFont val="Times New Roman"/>
        <family val="1"/>
      </rPr>
      <t>13</t>
    </r>
  </si>
  <si>
    <t>20 __ год (2-й год планового периода)</t>
  </si>
  <si>
    <t>Управление образования администрации муниципального образования "Лешуконский муниципальный район"</t>
  </si>
  <si>
    <t>1 полугодие, 2 полугодие</t>
  </si>
  <si>
    <t>Показатель объема муниципальной услуги</t>
  </si>
  <si>
    <t>Показатель качества работы</t>
  </si>
  <si>
    <t>Значение показателя качества работы</t>
  </si>
  <si>
    <t>Показатель, характеризующий условия (формы) оказания работы</t>
  </si>
  <si>
    <t>Человеко-часов</t>
  </si>
  <si>
    <t>чел.ч</t>
  </si>
  <si>
    <r>
      <t xml:space="preserve">Раздел </t>
    </r>
    <r>
      <rPr>
        <b/>
        <u val="single"/>
        <sz val="14"/>
        <rFont val="Times New Roman"/>
        <family val="1"/>
      </rPr>
      <t>14</t>
    </r>
  </si>
  <si>
    <r>
      <t xml:space="preserve">Раздел </t>
    </r>
    <r>
      <rPr>
        <b/>
        <u val="single"/>
        <sz val="14"/>
        <rFont val="Times New Roman"/>
        <family val="1"/>
      </rPr>
      <t>15</t>
    </r>
  </si>
  <si>
    <r>
      <t xml:space="preserve">Раздел </t>
    </r>
    <r>
      <rPr>
        <b/>
        <u val="single"/>
        <sz val="14"/>
        <rFont val="Times New Roman"/>
        <family val="1"/>
      </rPr>
      <t>16</t>
    </r>
  </si>
  <si>
    <r>
      <t xml:space="preserve">на </t>
    </r>
    <r>
      <rPr>
        <b/>
        <sz val="16"/>
        <rFont val="Times New Roman"/>
        <family val="1"/>
      </rPr>
      <t>2018</t>
    </r>
    <r>
      <rPr>
        <sz val="16"/>
        <rFont val="Times New Roman"/>
        <family val="1"/>
      </rPr>
      <t xml:space="preserve"> год и плановый период 20__ и 20__ годов</t>
    </r>
  </si>
  <si>
    <t>Содержание 1</t>
  </si>
  <si>
    <t>Содержание 2</t>
  </si>
  <si>
    <t>Содержание 3</t>
  </si>
  <si>
    <t>Условие 1</t>
  </si>
  <si>
    <t>Условие 2</t>
  </si>
  <si>
    <t>Виды учреждений</t>
  </si>
  <si>
    <t>Наименование категории потребителей</t>
  </si>
  <si>
    <t>Уровень ППО</t>
  </si>
  <si>
    <t>Платность услуги</t>
  </si>
  <si>
    <t>Показатели качества</t>
  </si>
  <si>
    <t>Показатели объема</t>
  </si>
  <si>
    <t>ОКПД</t>
  </si>
  <si>
    <t>ОКВЭД</t>
  </si>
  <si>
    <t>50</t>
  </si>
  <si>
    <t>50Д45000301000201057100</t>
  </si>
  <si>
    <t>50.Д45.0</t>
  </si>
  <si>
    <t>группа сокращенного дня</t>
  </si>
  <si>
    <t>Организация, осуществляющая обучение (за исключением научных организаций); Организация дополнительного образования; Образовательная организация высшего образования; Профессиональная образовательная организация; Общеобразовательная организация; Дошкольная образовательная организация</t>
  </si>
  <si>
    <t>Федеральный закон Государственная Дума РФ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Государственная Дума РФ от 06.10.2003 №131-ФЗ "Об общих принципах организации местного самоуправления в Российской Федерации"; Федеральный закон Государственная Дума РФ от 29.12.2012 №273-ФЗ "Об образовании в Российской Федерации"; Приказ Министерство образования и науки Российской Федерации от 30.08.2013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 Приказ Министерства образования и науки Российской Федерации от 17.10.2013 №1155 "Об утвержднии федерального государственного образовательного стандарта дошкольного образования"</t>
  </si>
  <si>
    <t>Муниципальное образование; субъект Российской Федерации; Российская Федерация</t>
  </si>
  <si>
    <t>государственная (муниципальная) услуга или работа бесплатная</t>
  </si>
  <si>
    <t/>
  </si>
  <si>
    <t>Число обучающихся (Человек); Число человеко-дней обучения (Человеко-день)</t>
  </si>
  <si>
    <t>80.10.11</t>
  </si>
  <si>
    <t>50Д45000301000301056100</t>
  </si>
  <si>
    <t>дети-сироты и дети, оставшиеся без попечения родителей</t>
  </si>
  <si>
    <t>Дошкольная образовательная организация; Общеобразовательная организация; Организация, осуществляющая обучение (за исключением научных организаций); Организация дополнительного образования; Профессиональная образовательная организация; Образовательная организация высшего образования</t>
  </si>
  <si>
    <t>Федеральный закон Государственная Дума РФ от 29.12.2012 №273-ФЗ "Об образовании в Российской Федерации"; Федеральный закон Государственная Дума РФ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Государственная Дума РФ от 06.10.2003 №131-ФЗ "Об общих принципах организации местного самоуправления в Российской Федерации"</t>
  </si>
  <si>
    <t>Российская Федерация; субъект Российской Федерации; Муниципальное образование</t>
  </si>
  <si>
    <t>Число человеко-дней пребывания (Человеко-день); Число человеко-часов пребывания (Человеко-час); Число детей (Человек)</t>
  </si>
  <si>
    <t>85.32.11; 85.32.12</t>
  </si>
  <si>
    <t>88.9</t>
  </si>
  <si>
    <t>физические лица за исключением льготных категорий</t>
  </si>
  <si>
    <t>34</t>
  </si>
  <si>
    <t>34787000301000101000101</t>
  </si>
  <si>
    <t>34.787.0</t>
  </si>
  <si>
    <t>Общеобразовательная организация; Организации, осуществляющие лечение, оздоровление и (или) отдых; Профессиональная образовательная организация; Образовательная организация высшего образования; Организации, осуществляющие социальное обслуживание; Дипломатические представительства и консульские учреждения Российской Федерации, представительства Российской Федерации при международных (межгосударственных, межправительственных) организациях; Специальное учебно-воспитательное учреждение открытого типа; Специальное учебно-воспитательное учреждение закрытого типа</t>
  </si>
  <si>
    <t>Федеральный закон Государственная Дума РФ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Государственная Дума РФ от 06.10.2003 №131-ФЗ "Об общих принципах организации местного самоуправления в Российской Федерации"; Федеральный закон Государственная Дума РФ от 29.12.2012 №273-ФЗ "Об образовании в Российской Федерации"; Федеральный закон Государственная Дума РФ от 24.06.1999 №120-ФЗ "Об основах системы профилактики безнадзорности и правонарушений несовершеннолетних"</t>
  </si>
  <si>
    <t>Число обучающихся (Человек)</t>
  </si>
  <si>
    <t>80.10.12</t>
  </si>
  <si>
    <t>34787000101000101002100</t>
  </si>
  <si>
    <t>35</t>
  </si>
  <si>
    <t>35791000101000101006100</t>
  </si>
  <si>
    <t>35.791.0</t>
  </si>
  <si>
    <t>Федеральный закон Государственная Дума РФ от 06.10.2003 №131-ФЗ "Об общих принципах организации местного самоуправления в Российской Федерации"; Федеральный закон Государственная Дума РФ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Государственная Дума РФ от 29.12.2012 №273-ФЗ "Об образовании в Российской Федерации"; Федеральный закон Государственная Дума РФ от 24.06.1999 №120-ФЗ "Об основах системы профилактики безнадзорности и правонарушений несовершеннолетних"</t>
  </si>
  <si>
    <t>80.21.11</t>
  </si>
  <si>
    <t>35791000100500201005101</t>
  </si>
  <si>
    <t>35791000301000101004101</t>
  </si>
  <si>
    <t>36</t>
  </si>
  <si>
    <t>36794000301000101001101</t>
  </si>
  <si>
    <t>36.794.0</t>
  </si>
  <si>
    <t>80.21.12</t>
  </si>
  <si>
    <t>36794000100500201002101</t>
  </si>
  <si>
    <t>42</t>
  </si>
  <si>
    <t>42Г42001000300101003100</t>
  </si>
  <si>
    <t>42.Г42.0</t>
  </si>
  <si>
    <t>технической</t>
  </si>
  <si>
    <t>Дошкольная образовательная организация; Общеобразовательная организация; Организация дополнительного образования; Профессиональная образовательная организация; Образовательная организация высшего образования; Организация, осуществляющая обучение (за исключением научных организаций); Организация дополнительного профессионального образования</t>
  </si>
  <si>
    <t>Федеральный закон Государственная Дума РФ от 29.12.2012 №273-ФЗ "Об образовании в Российской Федерации"; Федеральный закон Государственная Дума РФ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Государственная Дума РФ от 06.10.2003 №131-ФЗ "Об общих принципах организации местного самоуправления в Российской Федерации"; Приказ Минобрнауки России от 29.08.2013 №1008 "Об утверждении Порядка организации и осуществления образовательной деятельности по дополнительным общеобразовательным программам"</t>
  </si>
  <si>
    <t>Российская Федерация; Муниципальное образование; субъект Российской Федерации</t>
  </si>
  <si>
    <t>Количество человеко-часов (Человеко-час)</t>
  </si>
  <si>
    <t>80.42; 80.10.12.123</t>
  </si>
  <si>
    <t>85.41.1</t>
  </si>
  <si>
    <t>42Г42001000300201002100</t>
  </si>
  <si>
    <t>естественнонаучной</t>
  </si>
  <si>
    <t>42Г42001000300301001100</t>
  </si>
  <si>
    <t>физкультурно-спортивной</t>
  </si>
  <si>
    <t>.15</t>
  </si>
  <si>
    <t>42Г42001000300401000100</t>
  </si>
  <si>
    <t>художественной</t>
  </si>
  <si>
    <t>.16</t>
  </si>
  <si>
    <t>42Г42001000300501009100</t>
  </si>
  <si>
    <t>туристско-краеведческой</t>
  </si>
  <si>
    <t>.17</t>
  </si>
  <si>
    <t>42Г42001000300601008100</t>
  </si>
  <si>
    <t>cоциально-педагогической</t>
  </si>
  <si>
    <t>.18</t>
  </si>
  <si>
    <t>42Г42001000300701007100</t>
  </si>
  <si>
    <t>.19</t>
  </si>
  <si>
    <t>11Г41001000000000002100</t>
  </si>
  <si>
    <t>Организация, осуществляющая образовательную деятельность (с наличием интерната); Загранучреждение Министерства иностранных дел Российской Федерации; Образовательная организация</t>
  </si>
  <si>
    <t>55.23.15</t>
  </si>
  <si>
    <t>55.90</t>
  </si>
  <si>
    <t>.20</t>
  </si>
  <si>
    <t>2018 год (очередной финансовый год)</t>
  </si>
  <si>
    <t>Число детей</t>
  </si>
  <si>
    <t>Начальник Управления образования администрации муниципального образования "Лешуконский муниципальный район"</t>
  </si>
  <si>
    <t>1 полугодие - до 25 июля года отчетного. 2 полугодие - до 15 декабря года отчетного - предварительный отчет. До 25 января года, следующего за отчетным - отчет</t>
  </si>
  <si>
    <r>
      <t xml:space="preserve">Раздел </t>
    </r>
    <r>
      <rPr>
        <b/>
        <u val="single"/>
        <sz val="14"/>
        <rFont val="Times New Roman"/>
        <family val="1"/>
      </rPr>
      <t>17</t>
    </r>
  </si>
  <si>
    <t>2017 год (очередной 8финансовый год)</t>
  </si>
  <si>
    <t>12 января 2018 года</t>
  </si>
  <si>
    <t>Посещаемость воспитанником учреждения</t>
  </si>
  <si>
    <t>Полнота реализации основной общеобразовательной программы</t>
  </si>
  <si>
    <t>Уровень освоения учащимися основной общеобразовательной программы</t>
  </si>
  <si>
    <t>Уровень качества образования учащимися основной общеобразовательной программы</t>
  </si>
  <si>
    <t>Приказ Управления образования администрации муниципального образования "Лешуконский муниципальный район" № 321 от 28.12.2017г. "Об утверждении стандарта оказания муниципальных услуг по реализации основных общеобразовательных программ дошкольного образования и по присмотру и уходу"</t>
  </si>
  <si>
    <t>Приказ Управления образования администрации муниципального образования "Лешуконский муниципальный район" № 322 от 28.12.2017г. "Об утверждении стандарта оказания муниципальных услуг по реализации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</si>
  <si>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Реорганизация учреждения, ликвидация учреждения исключение муниципальной услуги из базового перечня, нарушение санитарно-эпидемиологических норм, иные случаи, предусмотренные действующим законодательством</t>
  </si>
  <si>
    <t>Приказ Управления образования администрации муниципального образования "Лешуконский муниципальный район" № 323 от 28.12.2017г. "Об утверждении стандарта оказания муниципальной услуги по реализации дополнительных общеразвивающих программ"</t>
  </si>
  <si>
    <t>50785001100400005002100</t>
  </si>
  <si>
    <t>50.785.0</t>
  </si>
  <si>
    <t>50785001200400005001100</t>
  </si>
  <si>
    <t>50785000500400005000100</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</si>
</sst>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FC19]d\ mmmm\ yyyy\ &quot;г.&quot;"/>
    <numFmt numFmtId="173" formatCode="0.0000000"/>
    <numFmt numFmtId="174" formatCode="0.000000"/>
    <numFmt numFmtId="175" formatCode="0.00000"/>
    <numFmt numFmtId="176" formatCode="0.0000"/>
    <numFmt numFmtId="177" formatCode="0.000"/>
    <numFmt numFmtId="178" formatCode="0.0"/>
    <numFmt numFmtId="179" formatCode="0.00000000"/>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7">
    <font>
      <sz val="10"/>
      <name val="Arial Cyr"/>
      <family val="0"/>
    </font>
    <font>
      <sz val="11"/>
      <name val="Times New Roman"/>
      <family val="1"/>
    </font>
    <font>
      <sz val="10"/>
      <name val="Times New Roman"/>
      <family val="1"/>
    </font>
    <font>
      <sz val="12"/>
      <name val="Times New Roman"/>
      <family val="1"/>
    </font>
    <font>
      <b/>
      <sz val="14"/>
      <name val="Times New Roman"/>
      <family val="1"/>
    </font>
    <font>
      <b/>
      <sz val="12"/>
      <name val="Times New Roman"/>
      <family val="1"/>
    </font>
    <font>
      <b/>
      <sz val="10"/>
      <name val="Times New Roman"/>
      <family val="1"/>
    </font>
    <font>
      <sz val="14"/>
      <name val="Times New Roman"/>
      <family val="1"/>
    </font>
    <font>
      <sz val="9"/>
      <name val="Times New Roman"/>
      <family val="1"/>
    </font>
    <font>
      <b/>
      <sz val="11"/>
      <name val="Times New Roman"/>
      <family val="1"/>
    </font>
    <font>
      <b/>
      <u val="single"/>
      <sz val="14"/>
      <name val="Times New Roman"/>
      <family val="1"/>
    </font>
    <font>
      <sz val="15"/>
      <name val="Times New Roman"/>
      <family val="1"/>
    </font>
    <font>
      <b/>
      <sz val="16"/>
      <name val="Times New Roman"/>
      <family val="1"/>
    </font>
    <font>
      <sz val="16"/>
      <name val="Times New Roman"/>
      <family val="1"/>
    </font>
    <font>
      <b/>
      <u val="single"/>
      <sz val="15.2"/>
      <name val="Times New Roman"/>
      <family val="1"/>
    </font>
    <font>
      <sz val="9"/>
      <name val="Tahoma"/>
      <family val="0"/>
    </font>
    <font>
      <b/>
      <sz val="9"/>
      <name val="Tahoma"/>
      <family val="0"/>
    </font>
    <font>
      <b/>
      <sz val="8"/>
      <name val="Times New Roman"/>
      <family val="1"/>
    </font>
    <font>
      <b/>
      <sz val="8"/>
      <color indexed="8"/>
      <name val="Times New Roman"/>
      <family val="1"/>
    </font>
    <font>
      <sz val="8"/>
      <color indexed="8"/>
      <name val="Times New Roman"/>
      <family val="1"/>
    </font>
    <font>
      <sz val="10"/>
      <color indexed="8"/>
      <name val="Times New Roman"/>
      <family val="1"/>
    </font>
    <font>
      <b/>
      <i/>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style="thin"/>
      <top/>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NumberFormat="1" applyFont="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6"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horizontal="center" vertical="center"/>
    </xf>
    <xf numFmtId="0" fontId="2" fillId="0" borderId="10" xfId="0" applyFont="1" applyBorder="1" applyAlignment="1">
      <alignment/>
    </xf>
    <xf numFmtId="0" fontId="2" fillId="0" borderId="0" xfId="0" applyFont="1" applyAlignment="1">
      <alignment horizontal="center"/>
    </xf>
    <xf numFmtId="0" fontId="2" fillId="0" borderId="0" xfId="0" applyFont="1" applyAlignment="1">
      <alignment wrapText="1"/>
    </xf>
    <xf numFmtId="0" fontId="3" fillId="0" borderId="0" xfId="0" applyNumberFormat="1" applyFont="1" applyBorder="1" applyAlignment="1">
      <alignment/>
    </xf>
    <xf numFmtId="0" fontId="2" fillId="0" borderId="10" xfId="0" applyFont="1" applyBorder="1" applyAlignment="1">
      <alignment vertical="center"/>
    </xf>
    <xf numFmtId="0" fontId="6" fillId="0" borderId="0" xfId="0" applyFont="1" applyAlignment="1">
      <alignment wrapText="1"/>
    </xf>
    <xf numFmtId="0" fontId="6" fillId="0" borderId="10" xfId="0" applyFont="1" applyBorder="1" applyAlignment="1">
      <alignment vertical="center" wrapText="1"/>
    </xf>
    <xf numFmtId="0" fontId="6" fillId="0" borderId="0" xfId="0" applyFont="1" applyAlignment="1">
      <alignment horizontal="center" wrapText="1"/>
    </xf>
    <xf numFmtId="0" fontId="6" fillId="0" borderId="0" xfId="0" applyFont="1" applyBorder="1" applyAlignment="1">
      <alignment vertical="center" wrapText="1"/>
    </xf>
    <xf numFmtId="0" fontId="3" fillId="0" borderId="0" xfId="0" applyNumberFormat="1" applyFont="1" applyFill="1" applyBorder="1" applyAlignment="1">
      <alignment/>
    </xf>
    <xf numFmtId="49" fontId="3" fillId="0" borderId="0" xfId="0" applyNumberFormat="1" applyFont="1" applyFill="1" applyBorder="1" applyAlignment="1">
      <alignment/>
    </xf>
    <xf numFmtId="0" fontId="3" fillId="0" borderId="0" xfId="0" applyFont="1" applyAlignment="1">
      <alignment/>
    </xf>
    <xf numFmtId="0" fontId="3" fillId="0" borderId="0" xfId="0" applyFont="1" applyAlignment="1">
      <alignment vertical="center"/>
    </xf>
    <xf numFmtId="0" fontId="8" fillId="0" borderId="10" xfId="0" applyFont="1" applyBorder="1" applyAlignment="1">
      <alignment horizontal="center" vertical="center"/>
    </xf>
    <xf numFmtId="0" fontId="8" fillId="0" borderId="0" xfId="0" applyFont="1" applyAlignment="1">
      <alignment horizontal="center"/>
    </xf>
    <xf numFmtId="49" fontId="2" fillId="0" borderId="0" xfId="0" applyNumberFormat="1" applyFont="1" applyBorder="1" applyAlignment="1">
      <alignment vertical="center"/>
    </xf>
    <xf numFmtId="0" fontId="6" fillId="0" borderId="0" xfId="0" applyFont="1" applyAlignment="1">
      <alignment/>
    </xf>
    <xf numFmtId="0" fontId="2" fillId="0" borderId="10" xfId="0" applyFont="1" applyBorder="1" applyAlignment="1">
      <alignment horizontal="center"/>
    </xf>
    <xf numFmtId="49" fontId="1" fillId="0" borderId="10" xfId="0" applyNumberFormat="1" applyFont="1" applyBorder="1" applyAlignment="1">
      <alignment horizontal="center" vertical="center" wrapText="1"/>
    </xf>
    <xf numFmtId="0" fontId="3" fillId="0" borderId="0" xfId="0" applyNumberFormat="1" applyFont="1" applyBorder="1" applyAlignment="1">
      <alignment vertical="center" wrapText="1"/>
    </xf>
    <xf numFmtId="0" fontId="7"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NumberFormat="1" applyFont="1" applyFill="1" applyBorder="1" applyAlignment="1">
      <alignment vertical="center"/>
    </xf>
    <xf numFmtId="0" fontId="2" fillId="0" borderId="0" xfId="0" applyFont="1" applyAlignment="1">
      <alignment horizontal="justify" wrapText="1"/>
    </xf>
    <xf numFmtId="0" fontId="3" fillId="0" borderId="0" xfId="0" applyNumberFormat="1" applyFont="1" applyFill="1" applyBorder="1" applyAlignment="1">
      <alignment horizontal="justify" vertical="center" wrapText="1"/>
    </xf>
    <xf numFmtId="0" fontId="2" fillId="0" borderId="10" xfId="0" applyFont="1" applyFill="1" applyBorder="1" applyAlignment="1">
      <alignment horizontal="center"/>
    </xf>
    <xf numFmtId="0" fontId="7" fillId="0" borderId="10" xfId="0" applyFont="1" applyFill="1" applyBorder="1" applyAlignment="1">
      <alignment horizontal="center" vertical="center"/>
    </xf>
    <xf numFmtId="0" fontId="7" fillId="0" borderId="0" xfId="0" applyFont="1" applyBorder="1" applyAlignment="1">
      <alignment vertical="center" wrapText="1"/>
    </xf>
    <xf numFmtId="0" fontId="4" fillId="0" borderId="0" xfId="0" applyFont="1" applyAlignment="1">
      <alignment/>
    </xf>
    <xf numFmtId="0" fontId="7" fillId="0" borderId="0" xfId="0" applyFont="1" applyAlignment="1">
      <alignment/>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xf>
    <xf numFmtId="0" fontId="1" fillId="0" borderId="0" xfId="0" applyFont="1" applyAlignment="1">
      <alignment horizontal="center"/>
    </xf>
    <xf numFmtId="0" fontId="1" fillId="0" borderId="10" xfId="0" applyFont="1" applyBorder="1" applyAlignment="1">
      <alignment vertical="center"/>
    </xf>
    <xf numFmtId="49" fontId="1" fillId="0" borderId="10" xfId="0" applyNumberFormat="1" applyFont="1" applyBorder="1" applyAlignment="1">
      <alignment horizontal="justify"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5" fillId="0" borderId="10" xfId="0" applyFont="1" applyBorder="1" applyAlignment="1">
      <alignment horizontal="center" vertical="center"/>
    </xf>
    <xf numFmtId="0" fontId="5" fillId="0" borderId="0" xfId="0" applyFont="1" applyAlignment="1">
      <alignment horizontal="center" vertical="center"/>
    </xf>
    <xf numFmtId="0" fontId="21" fillId="0" borderId="0" xfId="0" applyNumberFormat="1" applyFont="1" applyFill="1" applyBorder="1" applyAlignment="1">
      <alignment vertical="center" wrapText="1"/>
    </xf>
    <xf numFmtId="0" fontId="7" fillId="0" borderId="0" xfId="0" applyFont="1" applyAlignment="1">
      <alignment vertical="center"/>
    </xf>
    <xf numFmtId="0" fontId="21" fillId="0" borderId="0" xfId="0" applyNumberFormat="1" applyFont="1" applyFill="1" applyBorder="1" applyAlignment="1">
      <alignment wrapText="1"/>
    </xf>
    <xf numFmtId="0" fontId="4" fillId="0" borderId="0" xfId="0" applyNumberFormat="1" applyFont="1" applyBorder="1" applyAlignment="1">
      <alignment horizontal="left"/>
    </xf>
    <xf numFmtId="0" fontId="4" fillId="0" borderId="0" xfId="0" applyFont="1" applyFill="1" applyAlignment="1">
      <alignment/>
    </xf>
    <xf numFmtId="0" fontId="4" fillId="0" borderId="0" xfId="0" applyFont="1" applyAlignment="1">
      <alignment/>
    </xf>
    <xf numFmtId="0" fontId="6" fillId="0" borderId="0" xfId="0" applyFont="1" applyAlignment="1">
      <alignment/>
    </xf>
    <xf numFmtId="0" fontId="4" fillId="0" borderId="0" xfId="0" applyNumberFormat="1" applyFont="1" applyFill="1" applyBorder="1" applyAlignment="1">
      <alignment/>
    </xf>
    <xf numFmtId="0" fontId="4" fillId="0" borderId="0" xfId="0" applyNumberFormat="1" applyFont="1" applyFill="1" applyBorder="1" applyAlignment="1">
      <alignment horizontal="left"/>
    </xf>
    <xf numFmtId="0" fontId="3" fillId="0" borderId="0" xfId="0" applyNumberFormat="1" applyFont="1" applyFill="1" applyBorder="1" applyAlignment="1">
      <alignment horizontal="justify" wrapText="1"/>
    </xf>
    <xf numFmtId="49" fontId="3" fillId="0" borderId="0" xfId="0" applyNumberFormat="1" applyFont="1" applyFill="1" applyBorder="1" applyAlignment="1">
      <alignment horizontal="justify" wrapText="1"/>
    </xf>
    <xf numFmtId="0" fontId="7" fillId="0" borderId="0" xfId="0" applyFont="1" applyBorder="1" applyAlignment="1">
      <alignment horizontal="justify" vertical="center" wrapText="1"/>
    </xf>
    <xf numFmtId="0" fontId="7" fillId="0" borderId="0" xfId="0" applyNumberFormat="1" applyFont="1" applyFill="1" applyBorder="1" applyAlignment="1">
      <alignment horizontal="justify" wrapText="1"/>
    </xf>
    <xf numFmtId="0" fontId="7" fillId="0" borderId="0" xfId="0" applyNumberFormat="1" applyFont="1" applyFill="1" applyBorder="1" applyAlignment="1">
      <alignment horizontal="left" vertical="center" wrapText="1"/>
    </xf>
    <xf numFmtId="43" fontId="1" fillId="0" borderId="10" xfId="58" applyFont="1" applyBorder="1" applyAlignment="1">
      <alignment horizontal="center" vertical="center"/>
    </xf>
    <xf numFmtId="0" fontId="3" fillId="0" borderId="0" xfId="0" applyNumberFormat="1" applyFont="1" applyAlignment="1">
      <alignment/>
    </xf>
    <xf numFmtId="0" fontId="2" fillId="0" borderId="0" xfId="0" applyNumberFormat="1" applyFont="1" applyAlignment="1">
      <alignment/>
    </xf>
    <xf numFmtId="0" fontId="1" fillId="0" borderId="10" xfId="0" applyNumberFormat="1" applyFont="1" applyBorder="1" applyAlignment="1">
      <alignment horizontal="justify" vertical="center" wrapText="1"/>
    </xf>
    <xf numFmtId="0" fontId="7" fillId="0" borderId="10" xfId="0" applyFont="1" applyBorder="1" applyAlignment="1">
      <alignment horizontal="center" vertical="center"/>
    </xf>
    <xf numFmtId="0" fontId="3" fillId="0" borderId="0" xfId="0" applyNumberFormat="1" applyFont="1" applyAlignment="1">
      <alignment vertical="center"/>
    </xf>
    <xf numFmtId="0" fontId="5" fillId="0" borderId="0" xfId="0" applyFont="1" applyAlignment="1">
      <alignment vertical="center" wrapText="1"/>
    </xf>
    <xf numFmtId="0" fontId="7" fillId="0" borderId="0" xfId="0" applyNumberFormat="1" applyFont="1" applyFill="1" applyBorder="1" applyAlignment="1">
      <alignment horizontal="center" vertical="center" wrapText="1"/>
    </xf>
    <xf numFmtId="0" fontId="2" fillId="0" borderId="0" xfId="0" applyNumberFormat="1" applyFont="1" applyBorder="1" applyAlignment="1">
      <alignment horizontal="center" vertical="center"/>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0" fillId="0" borderId="10" xfId="0" applyNumberFormat="1" applyFont="1" applyBorder="1" applyAlignment="1">
      <alignment horizontal="justify" vertical="center" wrapText="1"/>
    </xf>
    <xf numFmtId="178" fontId="7" fillId="0" borderId="10"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xf>
    <xf numFmtId="49" fontId="3" fillId="0" borderId="0" xfId="0" applyNumberFormat="1" applyFont="1" applyFill="1" applyBorder="1" applyAlignment="1">
      <alignment vertical="center"/>
    </xf>
    <xf numFmtId="43" fontId="1" fillId="0" borderId="10" xfId="58" applyFont="1" applyBorder="1" applyAlignment="1">
      <alignment horizontal="center" vertical="center" wrapText="1"/>
    </xf>
    <xf numFmtId="0" fontId="17"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0" xfId="0" applyFont="1" applyAlignment="1">
      <alignment vertical="center" wrapText="1"/>
    </xf>
    <xf numFmtId="0" fontId="19" fillId="0" borderId="10" xfId="0" applyFont="1" applyBorder="1" applyAlignment="1">
      <alignment vertical="center" wrapText="1"/>
    </xf>
    <xf numFmtId="0" fontId="19" fillId="0" borderId="10" xfId="0" applyFont="1" applyBorder="1" applyAlignment="1">
      <alignment vertical="center"/>
    </xf>
    <xf numFmtId="0" fontId="19" fillId="0" borderId="0" xfId="0" applyFont="1" applyAlignment="1">
      <alignment vertical="center"/>
    </xf>
    <xf numFmtId="0" fontId="19" fillId="0" borderId="0" xfId="0" applyFont="1" applyAlignment="1">
      <alignment/>
    </xf>
    <xf numFmtId="0" fontId="4" fillId="0" borderId="0" xfId="0" applyNumberFormat="1" applyFont="1" applyBorder="1" applyAlignment="1">
      <alignment horizontal="left" vertical="center"/>
    </xf>
    <xf numFmtId="0" fontId="7" fillId="0" borderId="10" xfId="0" applyFont="1" applyFill="1" applyBorder="1" applyAlignment="1">
      <alignment horizontal="center" vertical="center" wrapText="1"/>
    </xf>
    <xf numFmtId="0" fontId="7" fillId="0" borderId="0" xfId="0" applyFont="1" applyFill="1" applyAlignment="1">
      <alignment horizontal="left" vertical="center" wrapText="1"/>
    </xf>
    <xf numFmtId="2" fontId="3" fillId="0" borderId="0" xfId="0" applyNumberFormat="1" applyFont="1" applyAlignment="1">
      <alignment/>
    </xf>
    <xf numFmtId="2" fontId="2" fillId="0" borderId="0" xfId="0" applyNumberFormat="1" applyFont="1" applyAlignment="1">
      <alignment/>
    </xf>
    <xf numFmtId="2" fontId="1" fillId="0" borderId="10" xfId="0" applyNumberFormat="1" applyFont="1" applyBorder="1" applyAlignment="1">
      <alignment horizontal="center" vertical="center"/>
    </xf>
    <xf numFmtId="0" fontId="2" fillId="0" borderId="10" xfId="0" applyFont="1" applyBorder="1" applyAlignment="1">
      <alignment horizontal="justify" wrapText="1"/>
    </xf>
    <xf numFmtId="0" fontId="19" fillId="0" borderId="10" xfId="0" applyFont="1" applyFill="1" applyBorder="1" applyAlignment="1">
      <alignment vertical="center" wrapText="1"/>
    </xf>
    <xf numFmtId="0" fontId="19" fillId="0" borderId="10" xfId="0" applyFont="1" applyFill="1" applyBorder="1" applyAlignment="1">
      <alignment vertical="center"/>
    </xf>
    <xf numFmtId="0" fontId="19" fillId="0" borderId="0" xfId="0" applyFont="1" applyFill="1" applyAlignment="1">
      <alignment vertical="center"/>
    </xf>
    <xf numFmtId="0" fontId="7" fillId="0" borderId="0" xfId="0" applyNumberFormat="1" applyFont="1" applyBorder="1" applyAlignment="1">
      <alignment horizontal="left" vertical="center" wrapText="1"/>
    </xf>
    <xf numFmtId="0" fontId="11" fillId="0" borderId="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 fillId="0" borderId="0" xfId="0" applyNumberFormat="1" applyFont="1" applyBorder="1" applyAlignment="1">
      <alignment horizontal="justify" vertical="center" wrapText="1"/>
    </xf>
    <xf numFmtId="0" fontId="11" fillId="0" borderId="0" xfId="0" applyFont="1" applyBorder="1" applyAlignment="1">
      <alignment horizontal="left" vertical="center"/>
    </xf>
    <xf numFmtId="0" fontId="5" fillId="0" borderId="10" xfId="0" applyFont="1" applyBorder="1" applyAlignment="1">
      <alignment horizontal="center"/>
    </xf>
    <xf numFmtId="0" fontId="12" fillId="0" borderId="0" xfId="0" applyFont="1" applyAlignment="1">
      <alignment horizontal="center" vertical="center"/>
    </xf>
    <xf numFmtId="49" fontId="3" fillId="0" borderId="10" xfId="0" applyNumberFormat="1" applyFont="1" applyBorder="1" applyAlignment="1">
      <alignment horizontal="center" vertical="center" wrapText="1"/>
    </xf>
    <xf numFmtId="0" fontId="13" fillId="0" borderId="0" xfId="0" applyFont="1" applyAlignment="1">
      <alignment horizontal="center" vertical="center"/>
    </xf>
    <xf numFmtId="3" fontId="7" fillId="0" borderId="0" xfId="0" applyNumberFormat="1" applyFont="1" applyBorder="1" applyAlignment="1">
      <alignment horizontal="center" vertical="center" wrapText="1"/>
    </xf>
    <xf numFmtId="3" fontId="7" fillId="0" borderId="0" xfId="0" applyNumberFormat="1" applyFont="1" applyBorder="1" applyAlignment="1">
      <alignment horizontal="center" wrapText="1"/>
    </xf>
    <xf numFmtId="0" fontId="7" fillId="0" borderId="0" xfId="0" applyFont="1" applyAlignment="1">
      <alignment horizontal="center" vertical="center"/>
    </xf>
    <xf numFmtId="0" fontId="4" fillId="0" borderId="0" xfId="0" applyFont="1" applyAlignment="1">
      <alignment horizontal="center" vertical="center"/>
    </xf>
    <xf numFmtId="0" fontId="4" fillId="33" borderId="0" xfId="0" applyFont="1" applyFill="1" applyAlignment="1">
      <alignment horizontal="center" vertical="center"/>
    </xf>
    <xf numFmtId="0" fontId="4" fillId="0" borderId="0" xfId="0" applyFont="1" applyAlignment="1">
      <alignment horizontal="left" vertical="center"/>
    </xf>
    <xf numFmtId="0" fontId="4" fillId="33" borderId="0" xfId="0" applyNumberFormat="1" applyFont="1" applyFill="1" applyAlignment="1">
      <alignment horizontal="center" vertical="center"/>
    </xf>
    <xf numFmtId="0" fontId="3" fillId="0" borderId="0" xfId="0" applyFont="1" applyAlignment="1">
      <alignment horizontal="center" vertical="center" wrapText="1"/>
    </xf>
    <xf numFmtId="0" fontId="3" fillId="0" borderId="10" xfId="0" applyNumberFormat="1" applyFont="1" applyBorder="1" applyAlignment="1">
      <alignment horizontal="center" vertical="center"/>
    </xf>
    <xf numFmtId="2" fontId="4" fillId="0" borderId="0" xfId="0" applyNumberFormat="1" applyFont="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5"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0" fontId="7" fillId="0" borderId="16" xfId="0" applyNumberFormat="1" applyFont="1" applyBorder="1" applyAlignment="1">
      <alignment horizontal="justify"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7" fillId="0" borderId="0" xfId="0" applyNumberFormat="1" applyFont="1" applyBorder="1" applyAlignment="1">
      <alignment horizontal="left" vertical="center"/>
    </xf>
    <xf numFmtId="0" fontId="7" fillId="0" borderId="16" xfId="0" applyNumberFormat="1"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12" xfId="0" applyFont="1" applyBorder="1" applyAlignment="1">
      <alignment horizontal="justify" vertical="center" wrapText="1"/>
    </xf>
    <xf numFmtId="0" fontId="4" fillId="0" borderId="0" xfId="0" applyNumberFormat="1" applyFont="1" applyBorder="1" applyAlignment="1">
      <alignment horizontal="justify" vertical="center" wrapText="1"/>
    </xf>
    <xf numFmtId="0" fontId="7" fillId="0" borderId="18"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0" xfId="0" applyNumberFormat="1" applyFont="1" applyFill="1" applyBorder="1" applyAlignment="1">
      <alignment horizontal="justify" vertical="center" wrapText="1"/>
    </xf>
    <xf numFmtId="0" fontId="7" fillId="0" borderId="10" xfId="0" applyNumberFormat="1" applyFont="1" applyFill="1" applyBorder="1" applyAlignment="1">
      <alignment horizontal="left" vertical="center" wrapText="1"/>
    </xf>
    <xf numFmtId="0" fontId="2" fillId="0" borderId="10" xfId="0" applyFont="1" applyBorder="1" applyAlignment="1">
      <alignment horizontal="center"/>
    </xf>
    <xf numFmtId="2" fontId="4" fillId="33" borderId="0" xfId="0" applyNumberFormat="1" applyFont="1" applyFill="1" applyAlignment="1">
      <alignment horizontal="center" vertical="center"/>
    </xf>
    <xf numFmtId="2" fontId="3" fillId="0" borderId="10" xfId="0" applyNumberFormat="1" applyFont="1" applyBorder="1" applyAlignment="1">
      <alignment horizontal="center" vertical="center"/>
    </xf>
    <xf numFmtId="0" fontId="4" fillId="0" borderId="0" xfId="0" applyNumberFormat="1" applyFont="1" applyAlignment="1">
      <alignment horizontal="center" vertical="center"/>
    </xf>
    <xf numFmtId="0" fontId="1" fillId="0" borderId="13"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7" fillId="0" borderId="10" xfId="0" applyNumberFormat="1" applyFont="1" applyFill="1" applyBorder="1" applyAlignment="1">
      <alignment horizontal="justify" wrapText="1"/>
    </xf>
    <xf numFmtId="0" fontId="4" fillId="33" borderId="0" xfId="0" applyFont="1" applyFill="1" applyAlignment="1">
      <alignment horizontal="center"/>
    </xf>
    <xf numFmtId="0" fontId="7" fillId="0" borderId="1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7" fillId="0" borderId="12" xfId="0" applyFont="1" applyFill="1" applyBorder="1" applyAlignment="1">
      <alignment horizontal="justify" vertical="center" wrapText="1"/>
    </xf>
    <xf numFmtId="2" fontId="4" fillId="33" borderId="0" xfId="0" applyNumberFormat="1" applyFont="1" applyFill="1" applyAlignment="1">
      <alignment horizontal="center" vertical="center" wrapText="1"/>
    </xf>
    <xf numFmtId="0" fontId="3" fillId="0" borderId="0" xfId="0" applyNumberFormat="1" applyFont="1" applyAlignment="1">
      <alignment horizontal="center" vertical="center" wrapText="1"/>
    </xf>
    <xf numFmtId="2" fontId="1" fillId="0" borderId="10" xfId="0" applyNumberFormat="1" applyFont="1" applyBorder="1" applyAlignment="1">
      <alignment horizontal="center" vertical="center"/>
    </xf>
    <xf numFmtId="43" fontId="1" fillId="0" borderId="13" xfId="58" applyFont="1" applyBorder="1" applyAlignment="1">
      <alignment horizontal="center" vertical="center" wrapText="1"/>
    </xf>
    <xf numFmtId="43" fontId="1" fillId="0" borderId="15" xfId="58" applyFont="1" applyBorder="1" applyAlignment="1">
      <alignment horizontal="center" vertical="center" wrapText="1"/>
    </xf>
    <xf numFmtId="43" fontId="1" fillId="0" borderId="14" xfId="58" applyFont="1" applyBorder="1" applyAlignment="1">
      <alignment horizontal="center" vertical="center" wrapText="1"/>
    </xf>
    <xf numFmtId="2" fontId="1" fillId="0" borderId="10" xfId="0" applyNumberFormat="1" applyFont="1" applyBorder="1" applyAlignment="1">
      <alignment horizontal="center" vertical="center" wrapText="1"/>
    </xf>
    <xf numFmtId="43" fontId="1" fillId="0" borderId="10" xfId="58" applyFont="1" applyBorder="1" applyAlignment="1">
      <alignment horizontal="center" vertical="center" wrapText="1"/>
    </xf>
    <xf numFmtId="0" fontId="4" fillId="33" borderId="0" xfId="0" applyFont="1" applyFill="1" applyBorder="1" applyAlignment="1">
      <alignment horizontal="center" vertical="center"/>
    </xf>
    <xf numFmtId="2" fontId="3" fillId="0" borderId="0" xfId="0" applyNumberFormat="1" applyFont="1" applyAlignment="1">
      <alignment horizontal="center" vertical="center" wrapText="1"/>
    </xf>
    <xf numFmtId="43" fontId="1" fillId="0" borderId="10" xfId="58" applyFont="1" applyFill="1" applyBorder="1" applyAlignment="1">
      <alignment horizontal="center" vertical="center" wrapText="1"/>
    </xf>
    <xf numFmtId="0" fontId="6" fillId="0" borderId="0" xfId="0" applyFont="1" applyAlignment="1">
      <alignment/>
    </xf>
    <xf numFmtId="0" fontId="2" fillId="0" borderId="0" xfId="0" applyFont="1" applyAlignment="1">
      <alignment horizontal="center"/>
    </xf>
    <xf numFmtId="0" fontId="6" fillId="0" borderId="0" xfId="0" applyFont="1" applyAlignment="1">
      <alignment vertical="center"/>
    </xf>
    <xf numFmtId="0" fontId="4" fillId="0" borderId="0" xfId="0" applyNumberFormat="1" applyFont="1" applyFill="1" applyBorder="1" applyAlignment="1">
      <alignment horizontal="justify" vertical="center" wrapText="1"/>
    </xf>
    <xf numFmtId="0" fontId="7" fillId="0" borderId="18" xfId="0" applyNumberFormat="1" applyFont="1" applyFill="1" applyBorder="1" applyAlignment="1">
      <alignment horizontal="justify"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1" xfId="0" applyFont="1" applyBorder="1" applyAlignment="1">
      <alignment horizontal="center"/>
    </xf>
    <xf numFmtId="0" fontId="2" fillId="0" borderId="17" xfId="0" applyFont="1" applyBorder="1" applyAlignment="1">
      <alignment horizontal="center"/>
    </xf>
    <xf numFmtId="0" fontId="2" fillId="0" borderId="12" xfId="0" applyFont="1" applyBorder="1" applyAlignment="1">
      <alignment horizont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4" fillId="0" borderId="0" xfId="0" applyNumberFormat="1" applyFont="1" applyFill="1" applyBorder="1" applyAlignment="1">
      <alignment horizontal="justify" wrapText="1"/>
    </xf>
    <xf numFmtId="0" fontId="7" fillId="0" borderId="18" xfId="0" applyNumberFormat="1" applyFont="1" applyFill="1" applyBorder="1" applyAlignment="1">
      <alignment horizontal="justify"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247650</xdr:colOff>
      <xdr:row>33</xdr:row>
      <xdr:rowOff>47625</xdr:rowOff>
    </xdr:to>
    <xdr:pic>
      <xdr:nvPicPr>
        <xdr:cNvPr id="1" name="Рисунок 1"/>
        <xdr:cNvPicPr preferRelativeResize="1">
          <a:picLocks noChangeAspect="1"/>
        </xdr:cNvPicPr>
      </xdr:nvPicPr>
      <xdr:blipFill>
        <a:blip r:embed="rId1"/>
        <a:stretch>
          <a:fillRect/>
        </a:stretch>
      </xdr:blipFill>
      <xdr:spPr>
        <a:xfrm>
          <a:off x="0" y="0"/>
          <a:ext cx="18002250" cy="11430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C21"/>
  <sheetViews>
    <sheetView tabSelected="1" zoomScale="70" zoomScaleNormal="70" zoomScalePageLayoutView="0" workbookViewId="0" topLeftCell="A7">
      <selection activeCell="B29" sqref="B29"/>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8.625" style="2" customWidth="1"/>
    <col min="9" max="9" width="18.00390625" style="2" customWidth="1"/>
    <col min="10" max="10" width="18.75390625" style="7" customWidth="1"/>
    <col min="11" max="11" width="12.375" style="2" customWidth="1"/>
    <col min="12" max="12" width="14.25390625" style="2" customWidth="1"/>
    <col min="13" max="13" width="18.875" style="2" customWidth="1"/>
    <col min="14" max="14" width="11.75390625" style="2" customWidth="1"/>
    <col min="15" max="15" width="11.875" style="2" customWidth="1"/>
    <col min="16" max="16384" width="9.125" style="2" customWidth="1"/>
  </cols>
  <sheetData>
    <row r="1" spans="8:12" ht="46.5" customHeight="1">
      <c r="H1" s="115" t="s">
        <v>48</v>
      </c>
      <c r="I1" s="115"/>
      <c r="J1" s="115"/>
      <c r="K1" s="115"/>
      <c r="L1" s="115"/>
    </row>
    <row r="2" spans="8:12" ht="72" customHeight="1">
      <c r="H2" s="115" t="s">
        <v>245</v>
      </c>
      <c r="I2" s="115"/>
      <c r="J2" s="115"/>
      <c r="K2" s="115"/>
      <c r="L2" s="115"/>
    </row>
    <row r="3" spans="8:12" ht="70.5" customHeight="1">
      <c r="H3" s="116" t="s">
        <v>102</v>
      </c>
      <c r="I3" s="116"/>
      <c r="J3" s="116"/>
      <c r="K3" s="116"/>
      <c r="L3" s="116"/>
    </row>
    <row r="4" ht="27" customHeight="1"/>
    <row r="5" spans="8:12" ht="24.75" customHeight="1">
      <c r="H5" s="117" t="str">
        <f>K12</f>
        <v>12 января 2018 года</v>
      </c>
      <c r="I5" s="117"/>
      <c r="J5" s="117"/>
      <c r="K5" s="117"/>
      <c r="L5" s="117"/>
    </row>
    <row r="6" ht="24.75" customHeight="1"/>
    <row r="7" ht="24.75" customHeight="1"/>
    <row r="8" ht="24.75" customHeight="1"/>
    <row r="9" ht="24.75" customHeight="1"/>
    <row r="10" spans="11:12" ht="24.75" customHeight="1">
      <c r="K10" s="111" t="s">
        <v>0</v>
      </c>
      <c r="L10" s="111"/>
    </row>
    <row r="11" spans="1:12" ht="39.75" customHeight="1">
      <c r="A11" s="112" t="s">
        <v>26</v>
      </c>
      <c r="B11" s="112"/>
      <c r="C11" s="112"/>
      <c r="D11" s="112"/>
      <c r="E11" s="112"/>
      <c r="F11" s="112"/>
      <c r="G11" s="112"/>
      <c r="H11" s="112"/>
      <c r="I11" s="112"/>
      <c r="J11" s="36" t="s">
        <v>105</v>
      </c>
      <c r="K11" s="113" t="s">
        <v>1</v>
      </c>
      <c r="L11" s="113"/>
    </row>
    <row r="12" spans="1:12" ht="42.75" customHeight="1">
      <c r="A12" s="114" t="s">
        <v>158</v>
      </c>
      <c r="B12" s="114"/>
      <c r="C12" s="114"/>
      <c r="D12" s="114"/>
      <c r="E12" s="114"/>
      <c r="F12" s="114"/>
      <c r="G12" s="114"/>
      <c r="H12" s="114"/>
      <c r="I12" s="114"/>
      <c r="J12" s="36" t="s">
        <v>2</v>
      </c>
      <c r="K12" s="106" t="s">
        <v>249</v>
      </c>
      <c r="L12" s="106"/>
    </row>
    <row r="13" spans="1:12" ht="51" customHeight="1">
      <c r="A13" s="108" t="s">
        <v>49</v>
      </c>
      <c r="B13" s="108"/>
      <c r="C13" s="108"/>
      <c r="D13" s="108"/>
      <c r="E13" s="108"/>
      <c r="F13" s="108"/>
      <c r="G13" s="108"/>
      <c r="H13" s="108"/>
      <c r="I13" s="108"/>
      <c r="J13" s="36" t="s">
        <v>106</v>
      </c>
      <c r="K13" s="107"/>
      <c r="L13" s="107"/>
    </row>
    <row r="14" spans="1:12" s="17" customFormat="1" ht="33" customHeight="1">
      <c r="A14" s="109" t="s">
        <v>27</v>
      </c>
      <c r="B14" s="109"/>
      <c r="C14" s="109"/>
      <c r="D14" s="103" t="s">
        <v>112</v>
      </c>
      <c r="E14" s="103"/>
      <c r="F14" s="103"/>
      <c r="G14" s="103"/>
      <c r="H14" s="103"/>
      <c r="I14" s="103"/>
      <c r="J14" s="36" t="s">
        <v>3</v>
      </c>
      <c r="K14" s="107" t="s">
        <v>107</v>
      </c>
      <c r="L14" s="107"/>
    </row>
    <row r="15" spans="1:12" s="17" customFormat="1" ht="33" customHeight="1">
      <c r="A15" s="109"/>
      <c r="B15" s="109"/>
      <c r="C15" s="109"/>
      <c r="D15" s="103" t="s">
        <v>113</v>
      </c>
      <c r="E15" s="103"/>
      <c r="F15" s="103"/>
      <c r="G15" s="103"/>
      <c r="H15" s="103"/>
      <c r="I15" s="103"/>
      <c r="J15" s="36" t="s">
        <v>3</v>
      </c>
      <c r="K15" s="107" t="s">
        <v>108</v>
      </c>
      <c r="L15" s="107"/>
    </row>
    <row r="16" spans="1:12" s="17" customFormat="1" ht="33" customHeight="1">
      <c r="A16" s="109"/>
      <c r="B16" s="109"/>
      <c r="C16" s="109"/>
      <c r="D16" s="103" t="s">
        <v>114</v>
      </c>
      <c r="E16" s="103"/>
      <c r="F16" s="103"/>
      <c r="G16" s="103"/>
      <c r="H16" s="103"/>
      <c r="I16" s="103"/>
      <c r="J16" s="36" t="s">
        <v>3</v>
      </c>
      <c r="K16" s="107" t="s">
        <v>109</v>
      </c>
      <c r="L16" s="107"/>
    </row>
    <row r="17" spans="1:12" s="17" customFormat="1" ht="33" customHeight="1">
      <c r="A17" s="109"/>
      <c r="B17" s="109"/>
      <c r="C17" s="109"/>
      <c r="D17" s="103" t="s">
        <v>115</v>
      </c>
      <c r="E17" s="103"/>
      <c r="F17" s="103"/>
      <c r="G17" s="103"/>
      <c r="H17" s="103"/>
      <c r="I17" s="103"/>
      <c r="J17" s="36" t="s">
        <v>3</v>
      </c>
      <c r="K17" s="107" t="s">
        <v>110</v>
      </c>
      <c r="L17" s="107"/>
    </row>
    <row r="18" spans="1:12" s="17" customFormat="1" ht="33" customHeight="1">
      <c r="A18" s="109"/>
      <c r="B18" s="109"/>
      <c r="C18" s="109"/>
      <c r="D18" s="110" t="s">
        <v>116</v>
      </c>
      <c r="E18" s="110"/>
      <c r="F18" s="110"/>
      <c r="G18" s="110"/>
      <c r="H18" s="110"/>
      <c r="I18" s="110"/>
      <c r="J18" s="36" t="s">
        <v>3</v>
      </c>
      <c r="K18" s="104" t="s">
        <v>111</v>
      </c>
      <c r="L18" s="105"/>
    </row>
    <row r="19" spans="1:12" s="17" customFormat="1" ht="46.5" customHeight="1">
      <c r="A19" s="102" t="s">
        <v>28</v>
      </c>
      <c r="B19" s="102"/>
      <c r="C19" s="102"/>
      <c r="D19" s="103" t="s">
        <v>117</v>
      </c>
      <c r="E19" s="103"/>
      <c r="F19" s="103"/>
      <c r="G19" s="103"/>
      <c r="H19" s="103"/>
      <c r="I19" s="103"/>
      <c r="J19" s="11"/>
      <c r="K19" s="104"/>
      <c r="L19" s="105"/>
    </row>
    <row r="20" spans="1:5" ht="12.75">
      <c r="A20" s="8"/>
      <c r="B20" s="8"/>
      <c r="C20" s="8"/>
      <c r="D20" s="8"/>
      <c r="E20" s="8"/>
    </row>
    <row r="21" spans="2:55" s="13" customFormat="1" ht="21" customHeight="1">
      <c r="B21" s="34"/>
      <c r="E21" s="34"/>
      <c r="G21" s="42"/>
      <c r="H21" s="42"/>
      <c r="I21" s="42"/>
      <c r="J21" s="14"/>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row>
    <row r="22" ht="12.75"/>
    <row r="23" ht="12.75"/>
    <row r="24" ht="12.75"/>
    <row r="25" ht="12.75"/>
    <row r="26" ht="12.75"/>
    <row r="27" ht="12.75"/>
    <row r="28" ht="12.75"/>
    <row r="29" ht="12.75"/>
    <row r="30" ht="12.75"/>
    <row r="31" ht="12.75"/>
    <row r="32" ht="12.75"/>
    <row r="33" ht="12.75"/>
  </sheetData>
  <sheetProtection/>
  <mergeCells count="25">
    <mergeCell ref="K17:L17"/>
    <mergeCell ref="D14:I14"/>
    <mergeCell ref="K14:L14"/>
    <mergeCell ref="D15:I15"/>
    <mergeCell ref="K15:L15"/>
    <mergeCell ref="D16:I16"/>
    <mergeCell ref="K16:L16"/>
    <mergeCell ref="K10:L10"/>
    <mergeCell ref="A11:I11"/>
    <mergeCell ref="K11:L11"/>
    <mergeCell ref="A12:I12"/>
    <mergeCell ref="H1:L1"/>
    <mergeCell ref="H2:L2"/>
    <mergeCell ref="H3:L3"/>
    <mergeCell ref="H5:L5"/>
    <mergeCell ref="A19:C19"/>
    <mergeCell ref="D19:I19"/>
    <mergeCell ref="K19:L19"/>
    <mergeCell ref="K12:L12"/>
    <mergeCell ref="K13:L13"/>
    <mergeCell ref="A13:I13"/>
    <mergeCell ref="A14:C18"/>
    <mergeCell ref="D18:I18"/>
    <mergeCell ref="K18:L18"/>
    <mergeCell ref="D17:I17"/>
  </mergeCells>
  <printOptions/>
  <pageMargins left="0.7086614173228347" right="0.5118110236220472" top="0.31496062992125984" bottom="0.31496062992125984" header="0.31496062992125984" footer="0.31496062992125984"/>
  <pageSetup fitToHeight="2" fitToWidth="1" horizontalDpi="600" verticalDpi="600" orientation="landscape" paperSize="9" scale="63"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BD48"/>
  <sheetViews>
    <sheetView zoomScale="70" zoomScaleNormal="70" zoomScalePageLayoutView="0" workbookViewId="0" topLeftCell="A7">
      <selection activeCell="D4" sqref="D4"/>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81" t="s">
        <v>140</v>
      </c>
      <c r="B1" s="181"/>
      <c r="C1" s="181"/>
      <c r="D1" s="181"/>
      <c r="E1" s="181"/>
      <c r="F1" s="181"/>
      <c r="G1" s="181"/>
      <c r="H1" s="181"/>
      <c r="I1" s="181"/>
      <c r="J1" s="181"/>
      <c r="K1" s="181"/>
      <c r="L1" s="181"/>
    </row>
    <row r="2" spans="1:12" ht="17.25" customHeight="1">
      <c r="A2" s="42"/>
      <c r="B2" s="42"/>
      <c r="C2" s="42"/>
      <c r="D2" s="42"/>
      <c r="E2" s="42"/>
      <c r="F2" s="42"/>
      <c r="G2" s="42"/>
      <c r="H2" s="42"/>
      <c r="I2" s="42"/>
      <c r="J2" s="42"/>
      <c r="K2" s="42"/>
      <c r="L2" s="13"/>
    </row>
    <row r="3" spans="1:12" s="27" customFormat="1" ht="46.5" customHeight="1">
      <c r="A3" s="120" t="s">
        <v>30</v>
      </c>
      <c r="B3" s="120"/>
      <c r="C3" s="120"/>
      <c r="D3" s="173" t="str">
        <f>бп!D9</f>
        <v>Реализация основных общеобразовательных программ основного общего образования</v>
      </c>
      <c r="E3" s="173"/>
      <c r="F3" s="173"/>
      <c r="G3" s="173"/>
      <c r="H3" s="173"/>
      <c r="I3" s="173"/>
      <c r="J3" s="174" t="s">
        <v>119</v>
      </c>
      <c r="K3" s="160" t="str">
        <f>бп!C9</f>
        <v>35.791.0</v>
      </c>
      <c r="L3" s="160"/>
    </row>
    <row r="4" spans="1:12" ht="15.75">
      <c r="A4" s="3"/>
      <c r="B4" s="3"/>
      <c r="C4" s="3"/>
      <c r="D4" s="70"/>
      <c r="E4" s="71"/>
      <c r="F4" s="71"/>
      <c r="G4" s="71"/>
      <c r="H4" s="71"/>
      <c r="I4" s="71"/>
      <c r="J4" s="174"/>
      <c r="K4" s="160"/>
      <c r="L4" s="160"/>
    </row>
    <row r="5" spans="1:12" s="27" customFormat="1" ht="25.5" customHeight="1">
      <c r="A5" s="120" t="s">
        <v>31</v>
      </c>
      <c r="B5" s="120"/>
      <c r="C5" s="120"/>
      <c r="D5" s="124" t="str">
        <f>бп!L9</f>
        <v>Физические лица</v>
      </c>
      <c r="E5" s="124"/>
      <c r="F5" s="124"/>
      <c r="G5" s="124"/>
      <c r="H5" s="124"/>
      <c r="I5" s="124"/>
      <c r="J5" s="174"/>
      <c r="K5" s="160"/>
      <c r="L5" s="160"/>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45">
      <c r="A15" s="175" t="str">
        <f>бп!B9</f>
        <v>35791000101000101006100</v>
      </c>
      <c r="B15" s="180" t="str">
        <f>бп!E9</f>
        <v>адаптированная образовательная программа</v>
      </c>
      <c r="C15" s="180" t="str">
        <f>бп!F9</f>
        <v>не указано</v>
      </c>
      <c r="D15" s="180" t="str">
        <f>бп!G9</f>
        <v>не указано</v>
      </c>
      <c r="E15" s="180" t="str">
        <f>бп!H9</f>
        <v>Очная</v>
      </c>
      <c r="F15" s="180">
        <f>бп!I9</f>
        <v>0</v>
      </c>
      <c r="G15" s="72" t="s">
        <v>251</v>
      </c>
      <c r="H15" s="46" t="s">
        <v>101</v>
      </c>
      <c r="I15" s="46">
        <v>744</v>
      </c>
      <c r="J15" s="73">
        <v>100</v>
      </c>
      <c r="K15" s="49"/>
      <c r="L15" s="49"/>
    </row>
    <row r="16" spans="1:12" s="1" customFormat="1" ht="39">
      <c r="A16" s="175"/>
      <c r="B16" s="180"/>
      <c r="C16" s="180"/>
      <c r="D16" s="180"/>
      <c r="E16" s="180"/>
      <c r="F16" s="180"/>
      <c r="G16" s="98" t="s">
        <v>252</v>
      </c>
      <c r="H16" s="46" t="s">
        <v>101</v>
      </c>
      <c r="I16" s="46">
        <v>744</v>
      </c>
      <c r="J16" s="41">
        <v>100</v>
      </c>
      <c r="K16" s="49"/>
      <c r="L16" s="49"/>
    </row>
    <row r="17" spans="1:12" s="1" customFormat="1" ht="30">
      <c r="A17" s="175"/>
      <c r="B17" s="180"/>
      <c r="C17" s="180"/>
      <c r="D17" s="180"/>
      <c r="E17" s="180"/>
      <c r="F17" s="180"/>
      <c r="G17" s="72" t="s">
        <v>139</v>
      </c>
      <c r="H17" s="46" t="s">
        <v>101</v>
      </c>
      <c r="I17" s="46">
        <v>744</v>
      </c>
      <c r="J17" s="82">
        <v>0</v>
      </c>
      <c r="K17" s="49"/>
      <c r="L17" s="49"/>
    </row>
    <row r="18" spans="1:12" s="1" customFormat="1" ht="45">
      <c r="A18" s="175"/>
      <c r="B18" s="180"/>
      <c r="C18" s="180"/>
      <c r="D18" s="180"/>
      <c r="E18" s="180"/>
      <c r="F18" s="180"/>
      <c r="G18" s="72" t="s">
        <v>142</v>
      </c>
      <c r="H18" s="46" t="s">
        <v>101</v>
      </c>
      <c r="I18" s="46">
        <v>744</v>
      </c>
      <c r="J18" s="73">
        <v>95</v>
      </c>
      <c r="K18" s="49"/>
      <c r="L18" s="49"/>
    </row>
    <row r="19" spans="1:12" ht="18.75" customHeight="1">
      <c r="A19" s="30"/>
      <c r="B19" s="30"/>
      <c r="C19" s="30"/>
      <c r="D19" s="30"/>
      <c r="E19" s="30"/>
      <c r="F19" s="9"/>
      <c r="G19" s="30"/>
      <c r="H19" s="9"/>
      <c r="I19" s="9"/>
      <c r="J19" s="14"/>
      <c r="K19" s="9"/>
      <c r="L19" s="9"/>
    </row>
    <row r="20" spans="1:12" ht="45" customHeight="1">
      <c r="A20" s="109" t="s">
        <v>99</v>
      </c>
      <c r="B20" s="109"/>
      <c r="C20" s="109"/>
      <c r="D20" s="109"/>
      <c r="E20" s="109"/>
      <c r="F20" s="109"/>
      <c r="G20" s="109"/>
      <c r="H20" s="109"/>
      <c r="I20" s="109"/>
      <c r="J20" s="109"/>
      <c r="K20" s="131"/>
      <c r="L20" s="41"/>
    </row>
    <row r="21" spans="1:12" ht="18.75" customHeight="1">
      <c r="A21" s="30"/>
      <c r="B21" s="30"/>
      <c r="C21" s="30"/>
      <c r="D21" s="30"/>
      <c r="E21" s="30"/>
      <c r="F21" s="9"/>
      <c r="G21" s="30"/>
      <c r="H21" s="9"/>
      <c r="I21" s="9"/>
      <c r="J21" s="14"/>
      <c r="K21" s="9"/>
      <c r="L21" s="9"/>
    </row>
    <row r="22" ht="18.75">
      <c r="A22" s="60" t="s">
        <v>47</v>
      </c>
    </row>
    <row r="24" spans="1:15" s="20" customFormat="1" ht="60.75" customHeight="1">
      <c r="A24" s="125" t="s">
        <v>25</v>
      </c>
      <c r="B24" s="125" t="s">
        <v>33</v>
      </c>
      <c r="C24" s="125"/>
      <c r="D24" s="125"/>
      <c r="E24" s="125" t="s">
        <v>34</v>
      </c>
      <c r="F24" s="125"/>
      <c r="G24" s="125" t="s">
        <v>35</v>
      </c>
      <c r="H24" s="125"/>
      <c r="I24" s="125"/>
      <c r="J24" s="125" t="s">
        <v>53</v>
      </c>
      <c r="K24" s="125"/>
      <c r="L24" s="125"/>
      <c r="M24" s="125" t="s">
        <v>96</v>
      </c>
      <c r="N24" s="125"/>
      <c r="O24" s="125"/>
    </row>
    <row r="25" spans="1:15" s="20" customFormat="1" ht="13.5" customHeight="1">
      <c r="A25" s="125"/>
      <c r="B25" s="21"/>
      <c r="C25" s="21"/>
      <c r="D25" s="21"/>
      <c r="E25" s="21"/>
      <c r="F25" s="21"/>
      <c r="G25" s="125" t="s">
        <v>4</v>
      </c>
      <c r="H25" s="125" t="s">
        <v>56</v>
      </c>
      <c r="I25" s="125"/>
      <c r="J25" s="125" t="s">
        <v>243</v>
      </c>
      <c r="K25" s="125" t="s">
        <v>55</v>
      </c>
      <c r="L25" s="125" t="s">
        <v>146</v>
      </c>
      <c r="M25" s="125" t="s">
        <v>54</v>
      </c>
      <c r="N25" s="125" t="s">
        <v>55</v>
      </c>
      <c r="O25" s="125" t="s">
        <v>146</v>
      </c>
    </row>
    <row r="26" spans="1:15" s="22" customFormat="1" ht="27.75" customHeight="1">
      <c r="A26" s="125"/>
      <c r="B26" s="10" t="s">
        <v>5</v>
      </c>
      <c r="C26" s="10" t="s">
        <v>5</v>
      </c>
      <c r="D26" s="10" t="s">
        <v>5</v>
      </c>
      <c r="E26" s="10" t="s">
        <v>5</v>
      </c>
      <c r="F26" s="10" t="s">
        <v>5</v>
      </c>
      <c r="G26" s="125"/>
      <c r="H26" s="10" t="s">
        <v>11</v>
      </c>
      <c r="I26" s="10" t="s">
        <v>57</v>
      </c>
      <c r="J26" s="125"/>
      <c r="K26" s="125"/>
      <c r="L26" s="125"/>
      <c r="M26" s="125"/>
      <c r="N26" s="125"/>
      <c r="O26" s="125"/>
    </row>
    <row r="27" spans="1:15" s="16" customFormat="1" ht="12.75">
      <c r="A27" s="12">
        <v>1</v>
      </c>
      <c r="B27" s="12">
        <v>2</v>
      </c>
      <c r="C27" s="12">
        <v>3</v>
      </c>
      <c r="D27" s="12">
        <v>4</v>
      </c>
      <c r="E27" s="12">
        <v>5</v>
      </c>
      <c r="F27" s="12">
        <v>6</v>
      </c>
      <c r="G27" s="12">
        <v>7</v>
      </c>
      <c r="H27" s="12">
        <v>8</v>
      </c>
      <c r="I27" s="12">
        <v>9</v>
      </c>
      <c r="J27" s="12">
        <v>10</v>
      </c>
      <c r="K27" s="12">
        <v>11</v>
      </c>
      <c r="L27" s="12">
        <v>12</v>
      </c>
      <c r="M27" s="32">
        <v>13</v>
      </c>
      <c r="N27" s="32">
        <v>14</v>
      </c>
      <c r="O27" s="32">
        <v>15</v>
      </c>
    </row>
    <row r="28" spans="1:15" s="48" customFormat="1" ht="84.75" customHeight="1">
      <c r="A28" s="45" t="str">
        <f aca="true" t="shared" si="0" ref="A28:F28">A15</f>
        <v>35791000101000101006100</v>
      </c>
      <c r="B28" s="33" t="str">
        <f t="shared" si="0"/>
        <v>адаптированная образовательная программа</v>
      </c>
      <c r="C28" s="33" t="str">
        <f t="shared" si="0"/>
        <v>не указано</v>
      </c>
      <c r="D28" s="33" t="str">
        <f t="shared" si="0"/>
        <v>не указано</v>
      </c>
      <c r="E28" s="45" t="str">
        <f t="shared" si="0"/>
        <v>Очная</v>
      </c>
      <c r="F28" s="45">
        <f t="shared" si="0"/>
        <v>0</v>
      </c>
      <c r="G28" s="46" t="s">
        <v>79</v>
      </c>
      <c r="H28" s="46" t="s">
        <v>120</v>
      </c>
      <c r="I28" s="46">
        <v>792</v>
      </c>
      <c r="J28" s="73">
        <v>2</v>
      </c>
      <c r="K28" s="46"/>
      <c r="L28" s="46"/>
      <c r="M28" s="47">
        <v>0</v>
      </c>
      <c r="N28" s="47"/>
      <c r="O28" s="47"/>
    </row>
    <row r="30" spans="1:15" ht="25.5" customHeight="1">
      <c r="A30" s="137" t="s">
        <v>99</v>
      </c>
      <c r="B30" s="137"/>
      <c r="C30" s="137"/>
      <c r="D30" s="137"/>
      <c r="E30" s="137"/>
      <c r="F30" s="137"/>
      <c r="G30" s="137"/>
      <c r="H30" s="137"/>
      <c r="I30" s="137"/>
      <c r="J30" s="137"/>
      <c r="K30" s="137"/>
      <c r="L30" s="137"/>
      <c r="M30" s="137"/>
      <c r="N30" s="138"/>
      <c r="O30" s="40"/>
    </row>
    <row r="32" ht="18.75">
      <c r="A32" s="59" t="s">
        <v>128</v>
      </c>
    </row>
    <row r="34" spans="1:15" s="54" customFormat="1" ht="21" customHeight="1">
      <c r="A34" s="139" t="s">
        <v>12</v>
      </c>
      <c r="B34" s="139"/>
      <c r="C34" s="139"/>
      <c r="D34" s="139"/>
      <c r="E34" s="139"/>
      <c r="F34" s="139"/>
      <c r="G34" s="139"/>
      <c r="H34" s="139"/>
      <c r="I34" s="139"/>
      <c r="J34" s="139"/>
      <c r="K34" s="139"/>
      <c r="L34" s="139"/>
      <c r="M34" s="139"/>
      <c r="N34" s="139"/>
      <c r="O34" s="139"/>
    </row>
    <row r="35" spans="1:15" s="54" customFormat="1" ht="24.75" customHeight="1">
      <c r="A35" s="53" t="s">
        <v>7</v>
      </c>
      <c r="B35" s="140" t="s">
        <v>8</v>
      </c>
      <c r="C35" s="141"/>
      <c r="D35" s="141"/>
      <c r="E35" s="141"/>
      <c r="F35" s="141"/>
      <c r="G35" s="142"/>
      <c r="H35" s="53" t="s">
        <v>9</v>
      </c>
      <c r="I35" s="53" t="s">
        <v>10</v>
      </c>
      <c r="J35" s="139" t="s">
        <v>11</v>
      </c>
      <c r="K35" s="139"/>
      <c r="L35" s="139"/>
      <c r="M35" s="139"/>
      <c r="N35" s="139"/>
      <c r="O35" s="139"/>
    </row>
    <row r="36" spans="1:15" s="7" customFormat="1" ht="18" customHeight="1">
      <c r="A36" s="12">
        <v>1</v>
      </c>
      <c r="B36" s="143">
        <v>2</v>
      </c>
      <c r="C36" s="144"/>
      <c r="D36" s="144"/>
      <c r="E36" s="144"/>
      <c r="F36" s="144"/>
      <c r="G36" s="145"/>
      <c r="H36" s="12">
        <v>3</v>
      </c>
      <c r="I36" s="12">
        <v>4</v>
      </c>
      <c r="J36" s="146">
        <v>5</v>
      </c>
      <c r="K36" s="146"/>
      <c r="L36" s="146"/>
      <c r="M36" s="146"/>
      <c r="N36" s="146"/>
      <c r="O36" s="146"/>
    </row>
    <row r="37" spans="1:15" s="52" customFormat="1" ht="33" customHeight="1">
      <c r="A37" s="35"/>
      <c r="B37" s="147"/>
      <c r="C37" s="148"/>
      <c r="D37" s="148"/>
      <c r="E37" s="148"/>
      <c r="F37" s="148"/>
      <c r="G37" s="149"/>
      <c r="H37" s="51"/>
      <c r="I37" s="35"/>
      <c r="J37" s="150"/>
      <c r="K37" s="151"/>
      <c r="L37" s="151"/>
      <c r="M37" s="151"/>
      <c r="N37" s="151"/>
      <c r="O37" s="152"/>
    </row>
    <row r="39" spans="1:4" ht="18.75">
      <c r="A39" s="58" t="s">
        <v>36</v>
      </c>
      <c r="B39" s="31"/>
      <c r="C39" s="31"/>
      <c r="D39" s="31"/>
    </row>
    <row r="40" spans="1:15" s="38" customFormat="1" ht="111.75" customHeight="1">
      <c r="A40" s="153" t="s">
        <v>97</v>
      </c>
      <c r="B40" s="153"/>
      <c r="C40" s="153"/>
      <c r="D40" s="153"/>
      <c r="E40" s="154" t="s">
        <v>255</v>
      </c>
      <c r="F40" s="154"/>
      <c r="G40" s="154"/>
      <c r="H40" s="154"/>
      <c r="I40" s="154"/>
      <c r="J40" s="154"/>
      <c r="K40" s="154"/>
      <c r="L40" s="154"/>
      <c r="M40" s="154"/>
      <c r="N40" s="154"/>
      <c r="O40" s="154"/>
    </row>
    <row r="43" ht="18.75">
      <c r="A43" s="58" t="s">
        <v>37</v>
      </c>
    </row>
    <row r="45" spans="1:11" s="1" customFormat="1" ht="27.75" customHeight="1">
      <c r="A45" s="135" t="s">
        <v>13</v>
      </c>
      <c r="B45" s="135"/>
      <c r="C45" s="135" t="s">
        <v>50</v>
      </c>
      <c r="D45" s="135"/>
      <c r="E45" s="135"/>
      <c r="F45" s="135"/>
      <c r="G45" s="135"/>
      <c r="H45" s="135"/>
      <c r="I45" s="136" t="s">
        <v>14</v>
      </c>
      <c r="J45" s="136"/>
      <c r="K45" s="136"/>
    </row>
    <row r="46" spans="1:11" s="16" customFormat="1" ht="12.75">
      <c r="A46" s="158">
        <v>1</v>
      </c>
      <c r="B46" s="158"/>
      <c r="C46" s="158">
        <v>2</v>
      </c>
      <c r="D46" s="158"/>
      <c r="E46" s="158"/>
      <c r="F46" s="158"/>
      <c r="G46" s="158"/>
      <c r="H46" s="158"/>
      <c r="I46" s="158">
        <v>3</v>
      </c>
      <c r="J46" s="158"/>
      <c r="K46" s="158"/>
    </row>
    <row r="47" spans="1:56" s="56" customFormat="1" ht="62.25" customHeight="1">
      <c r="A47" s="150" t="s">
        <v>130</v>
      </c>
      <c r="B47" s="152"/>
      <c r="C47" s="156" t="s">
        <v>131</v>
      </c>
      <c r="D47" s="156"/>
      <c r="E47" s="156"/>
      <c r="F47" s="156"/>
      <c r="G47" s="156"/>
      <c r="H47" s="156"/>
      <c r="I47" s="157" t="s">
        <v>121</v>
      </c>
      <c r="J47" s="157"/>
      <c r="K47" s="157"/>
      <c r="N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row>
    <row r="48" spans="1:56" s="56" customFormat="1" ht="66" customHeight="1">
      <c r="A48" s="155" t="s">
        <v>122</v>
      </c>
      <c r="B48" s="155"/>
      <c r="C48" s="156" t="s">
        <v>123</v>
      </c>
      <c r="D48" s="156"/>
      <c r="E48" s="156"/>
      <c r="F48" s="156"/>
      <c r="G48" s="156"/>
      <c r="H48" s="156"/>
      <c r="I48" s="157" t="s">
        <v>121</v>
      </c>
      <c r="J48" s="157"/>
      <c r="K48" s="157"/>
      <c r="N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row>
  </sheetData>
  <sheetProtection/>
  <mergeCells count="65">
    <mergeCell ref="C47:H47"/>
    <mergeCell ref="I47:K47"/>
    <mergeCell ref="J37:O37"/>
    <mergeCell ref="A40:D40"/>
    <mergeCell ref="E40:O40"/>
    <mergeCell ref="A48:B48"/>
    <mergeCell ref="C48:H48"/>
    <mergeCell ref="I48:K48"/>
    <mergeCell ref="A46:B46"/>
    <mergeCell ref="C46:H46"/>
    <mergeCell ref="I46:K46"/>
    <mergeCell ref="A47:B47"/>
    <mergeCell ref="A45:B45"/>
    <mergeCell ref="C45:H45"/>
    <mergeCell ref="I45:K45"/>
    <mergeCell ref="A30:N30"/>
    <mergeCell ref="A34:O34"/>
    <mergeCell ref="B35:G35"/>
    <mergeCell ref="J35:O35"/>
    <mergeCell ref="B36:G36"/>
    <mergeCell ref="J36:O36"/>
    <mergeCell ref="B37:G37"/>
    <mergeCell ref="M24:O24"/>
    <mergeCell ref="G25:G26"/>
    <mergeCell ref="H25:I25"/>
    <mergeCell ref="J25:J26"/>
    <mergeCell ref="K25:K26"/>
    <mergeCell ref="L25:L26"/>
    <mergeCell ref="M25:M26"/>
    <mergeCell ref="N25:N26"/>
    <mergeCell ref="O25:O26"/>
    <mergeCell ref="J12:J13"/>
    <mergeCell ref="K12:K13"/>
    <mergeCell ref="F15:F18"/>
    <mergeCell ref="A20:K20"/>
    <mergeCell ref="A24:A26"/>
    <mergeCell ref="B24:D24"/>
    <mergeCell ref="E24:F24"/>
    <mergeCell ref="G24:I24"/>
    <mergeCell ref="J24:L24"/>
    <mergeCell ref="A15:A18"/>
    <mergeCell ref="B15:B18"/>
    <mergeCell ref="C15:C18"/>
    <mergeCell ref="D15:D18"/>
    <mergeCell ref="E15:E18"/>
    <mergeCell ref="A11:A13"/>
    <mergeCell ref="B11:D11"/>
    <mergeCell ref="E11:F11"/>
    <mergeCell ref="J11:L11"/>
    <mergeCell ref="B12:B13"/>
    <mergeCell ref="C12:C13"/>
    <mergeCell ref="D12:D13"/>
    <mergeCell ref="E12:E13"/>
    <mergeCell ref="F12:F13"/>
    <mergeCell ref="L12:L13"/>
    <mergeCell ref="G11:I11"/>
    <mergeCell ref="G12:G13"/>
    <mergeCell ref="H12:I12"/>
    <mergeCell ref="A1:L1"/>
    <mergeCell ref="A3:C3"/>
    <mergeCell ref="D3:I3"/>
    <mergeCell ref="J3:J5"/>
    <mergeCell ref="K3:L5"/>
    <mergeCell ref="A5:C5"/>
    <mergeCell ref="D5:I5"/>
  </mergeCells>
  <printOptions/>
  <pageMargins left="0.7086614173228347" right="0.31496062992125984" top="0.31496062992125984" bottom="0.31496062992125984" header="0.31496062992125984" footer="0.31496062992125984"/>
  <pageSetup fitToHeight="1" fitToWidth="1" horizontalDpi="600" verticalDpi="600" orientation="landscape" paperSize="9" scale="42" r:id="rId1"/>
</worksheet>
</file>

<file path=xl/worksheets/sheet11.xml><?xml version="1.0" encoding="utf-8"?>
<worksheet xmlns="http://schemas.openxmlformats.org/spreadsheetml/2006/main" xmlns:r="http://schemas.openxmlformats.org/officeDocument/2006/relationships">
  <sheetPr>
    <pageSetUpPr fitToPage="1"/>
  </sheetPr>
  <dimension ref="A1:BD49"/>
  <sheetViews>
    <sheetView zoomScale="70" zoomScaleNormal="70" zoomScalePageLayoutView="0" workbookViewId="0" topLeftCell="A1">
      <selection activeCell="P15" sqref="P15"/>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19" t="s">
        <v>141</v>
      </c>
      <c r="B1" s="119"/>
      <c r="C1" s="119"/>
      <c r="D1" s="119"/>
      <c r="E1" s="119"/>
      <c r="F1" s="119"/>
      <c r="G1" s="119"/>
      <c r="H1" s="119"/>
      <c r="I1" s="119"/>
      <c r="J1" s="119"/>
      <c r="K1" s="119"/>
      <c r="L1" s="119"/>
    </row>
    <row r="2" ht="17.25" customHeight="1"/>
    <row r="3" spans="1:13" s="27" customFormat="1" ht="46.5" customHeight="1">
      <c r="A3" s="120" t="s">
        <v>30</v>
      </c>
      <c r="B3" s="120"/>
      <c r="C3" s="120"/>
      <c r="D3" s="173" t="str">
        <f>бп!D12</f>
        <v>Реализация основных общеобразовательных программ среднего общего образования</v>
      </c>
      <c r="E3" s="173"/>
      <c r="F3" s="173"/>
      <c r="G3" s="173"/>
      <c r="H3" s="173"/>
      <c r="I3" s="173"/>
      <c r="J3" s="174" t="s">
        <v>119</v>
      </c>
      <c r="K3" s="160" t="str">
        <f>бп!C12</f>
        <v>36.794.0</v>
      </c>
      <c r="L3" s="160"/>
      <c r="M3" s="74"/>
    </row>
    <row r="4" spans="1:13" ht="15.75">
      <c r="A4" s="3"/>
      <c r="B4" s="3"/>
      <c r="C4" s="3"/>
      <c r="D4" s="70"/>
      <c r="E4" s="71"/>
      <c r="F4" s="71"/>
      <c r="G4" s="71"/>
      <c r="H4" s="71"/>
      <c r="I4" s="71"/>
      <c r="J4" s="174"/>
      <c r="K4" s="160"/>
      <c r="L4" s="160"/>
      <c r="M4" s="71"/>
    </row>
    <row r="5" spans="1:13" s="27" customFormat="1" ht="25.5" customHeight="1">
      <c r="A5" s="120" t="s">
        <v>31</v>
      </c>
      <c r="B5" s="120"/>
      <c r="C5" s="120"/>
      <c r="D5" s="124" t="str">
        <f>бп!L12</f>
        <v>Физические лица</v>
      </c>
      <c r="E5" s="124"/>
      <c r="F5" s="124"/>
      <c r="G5" s="124"/>
      <c r="H5" s="124"/>
      <c r="I5" s="124"/>
      <c r="J5" s="174"/>
      <c r="K5" s="160"/>
      <c r="L5" s="160"/>
      <c r="M5" s="74"/>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45">
      <c r="A15" s="175" t="str">
        <f>бп!B12</f>
        <v>36794000301000101001101</v>
      </c>
      <c r="B15" s="180" t="str">
        <f>бп!E12</f>
        <v>не указано</v>
      </c>
      <c r="C15" s="180" t="str">
        <f>бп!F12</f>
        <v>не указано</v>
      </c>
      <c r="D15" s="180" t="str">
        <f>бп!G12</f>
        <v>не указано</v>
      </c>
      <c r="E15" s="180" t="str">
        <f>бп!H12</f>
        <v>Очная</v>
      </c>
      <c r="F15" s="180">
        <f>бп!I12</f>
        <v>0</v>
      </c>
      <c r="G15" s="72" t="s">
        <v>251</v>
      </c>
      <c r="H15" s="46" t="s">
        <v>101</v>
      </c>
      <c r="I15" s="46">
        <v>744</v>
      </c>
      <c r="J15" s="73">
        <v>100</v>
      </c>
      <c r="K15" s="49"/>
      <c r="L15" s="49"/>
    </row>
    <row r="16" spans="1:12" s="1" customFormat="1" ht="39">
      <c r="A16" s="175"/>
      <c r="B16" s="180"/>
      <c r="C16" s="180"/>
      <c r="D16" s="180"/>
      <c r="E16" s="180"/>
      <c r="F16" s="180"/>
      <c r="G16" s="98" t="s">
        <v>252</v>
      </c>
      <c r="H16" s="46" t="s">
        <v>101</v>
      </c>
      <c r="I16" s="46">
        <v>744</v>
      </c>
      <c r="J16" s="41">
        <v>100</v>
      </c>
      <c r="K16" s="49"/>
      <c r="L16" s="49"/>
    </row>
    <row r="17" spans="1:12" s="1" customFormat="1" ht="39">
      <c r="A17" s="175"/>
      <c r="B17" s="180"/>
      <c r="C17" s="180"/>
      <c r="D17" s="180"/>
      <c r="E17" s="180"/>
      <c r="F17" s="180"/>
      <c r="G17" s="98" t="s">
        <v>253</v>
      </c>
      <c r="H17" s="46" t="s">
        <v>101</v>
      </c>
      <c r="I17" s="46">
        <v>744</v>
      </c>
      <c r="J17" s="41">
        <v>40</v>
      </c>
      <c r="K17" s="49"/>
      <c r="L17" s="49"/>
    </row>
    <row r="18" spans="1:12" s="1" customFormat="1" ht="30">
      <c r="A18" s="175"/>
      <c r="B18" s="180"/>
      <c r="C18" s="180"/>
      <c r="D18" s="180"/>
      <c r="E18" s="180"/>
      <c r="F18" s="180"/>
      <c r="G18" s="72" t="s">
        <v>139</v>
      </c>
      <c r="H18" s="46" t="s">
        <v>101</v>
      </c>
      <c r="I18" s="46">
        <v>744</v>
      </c>
      <c r="J18" s="81">
        <f>(4-1)/244*100</f>
        <v>1.2295081967213115</v>
      </c>
      <c r="K18" s="49"/>
      <c r="L18" s="49"/>
    </row>
    <row r="19" spans="1:12" s="1" customFormat="1" ht="45">
      <c r="A19" s="175"/>
      <c r="B19" s="180"/>
      <c r="C19" s="180"/>
      <c r="D19" s="180"/>
      <c r="E19" s="180"/>
      <c r="F19" s="180"/>
      <c r="G19" s="72" t="s">
        <v>142</v>
      </c>
      <c r="H19" s="46" t="s">
        <v>101</v>
      </c>
      <c r="I19" s="46">
        <v>744</v>
      </c>
      <c r="J19" s="73">
        <v>95</v>
      </c>
      <c r="K19" s="49"/>
      <c r="L19" s="49"/>
    </row>
    <row r="20" spans="1:12" ht="18.75" customHeight="1">
      <c r="A20" s="30"/>
      <c r="B20" s="30"/>
      <c r="C20" s="30"/>
      <c r="D20" s="30"/>
      <c r="E20" s="30"/>
      <c r="F20" s="9"/>
      <c r="G20" s="30"/>
      <c r="H20" s="9"/>
      <c r="I20" s="9"/>
      <c r="J20" s="14"/>
      <c r="K20" s="9"/>
      <c r="L20" s="9"/>
    </row>
    <row r="21" spans="1:12" ht="45" customHeight="1">
      <c r="A21" s="109" t="s">
        <v>99</v>
      </c>
      <c r="B21" s="109"/>
      <c r="C21" s="109"/>
      <c r="D21" s="109"/>
      <c r="E21" s="109"/>
      <c r="F21" s="109"/>
      <c r="G21" s="109"/>
      <c r="H21" s="109"/>
      <c r="I21" s="109"/>
      <c r="J21" s="109"/>
      <c r="K21" s="131"/>
      <c r="L21" s="41"/>
    </row>
    <row r="22" spans="1:12" ht="18.75" customHeight="1">
      <c r="A22" s="30"/>
      <c r="B22" s="30"/>
      <c r="C22" s="30"/>
      <c r="D22" s="30"/>
      <c r="E22" s="30"/>
      <c r="F22" s="9"/>
      <c r="G22" s="30"/>
      <c r="H22" s="9"/>
      <c r="I22" s="9"/>
      <c r="J22" s="14"/>
      <c r="K22" s="9"/>
      <c r="L22" s="9"/>
    </row>
    <row r="23" ht="18.75">
      <c r="A23" s="60" t="s">
        <v>47</v>
      </c>
    </row>
    <row r="25" spans="1:15" s="20" customFormat="1" ht="60.75" customHeight="1">
      <c r="A25" s="125" t="s">
        <v>25</v>
      </c>
      <c r="B25" s="125" t="s">
        <v>33</v>
      </c>
      <c r="C25" s="125"/>
      <c r="D25" s="125"/>
      <c r="E25" s="125" t="s">
        <v>34</v>
      </c>
      <c r="F25" s="125"/>
      <c r="G25" s="125" t="s">
        <v>35</v>
      </c>
      <c r="H25" s="125"/>
      <c r="I25" s="125"/>
      <c r="J25" s="125" t="s">
        <v>53</v>
      </c>
      <c r="K25" s="125"/>
      <c r="L25" s="125"/>
      <c r="M25" s="125" t="s">
        <v>96</v>
      </c>
      <c r="N25" s="125"/>
      <c r="O25" s="125"/>
    </row>
    <row r="26" spans="1:15" s="20" customFormat="1" ht="13.5" customHeight="1">
      <c r="A26" s="125"/>
      <c r="B26" s="21"/>
      <c r="C26" s="21"/>
      <c r="D26" s="21"/>
      <c r="E26" s="21"/>
      <c r="F26" s="21"/>
      <c r="G26" s="125" t="s">
        <v>4</v>
      </c>
      <c r="H26" s="125" t="s">
        <v>56</v>
      </c>
      <c r="I26" s="125"/>
      <c r="J26" s="125" t="s">
        <v>243</v>
      </c>
      <c r="K26" s="125" t="s">
        <v>55</v>
      </c>
      <c r="L26" s="125" t="s">
        <v>146</v>
      </c>
      <c r="M26" s="125" t="s">
        <v>54</v>
      </c>
      <c r="N26" s="125" t="s">
        <v>55</v>
      </c>
      <c r="O26" s="125" t="s">
        <v>146</v>
      </c>
    </row>
    <row r="27" spans="1:15" s="22" customFormat="1" ht="27.75" customHeight="1">
      <c r="A27" s="125"/>
      <c r="B27" s="10" t="s">
        <v>5</v>
      </c>
      <c r="C27" s="10" t="s">
        <v>5</v>
      </c>
      <c r="D27" s="10" t="s">
        <v>5</v>
      </c>
      <c r="E27" s="10" t="s">
        <v>5</v>
      </c>
      <c r="F27" s="10" t="s">
        <v>5</v>
      </c>
      <c r="G27" s="125"/>
      <c r="H27" s="10" t="s">
        <v>11</v>
      </c>
      <c r="I27" s="10" t="s">
        <v>57</v>
      </c>
      <c r="J27" s="125"/>
      <c r="K27" s="125"/>
      <c r="L27" s="125"/>
      <c r="M27" s="125"/>
      <c r="N27" s="125"/>
      <c r="O27" s="125"/>
    </row>
    <row r="28" spans="1:15" s="16" customFormat="1" ht="12.75">
      <c r="A28" s="12">
        <v>1</v>
      </c>
      <c r="B28" s="12">
        <v>2</v>
      </c>
      <c r="C28" s="12">
        <v>3</v>
      </c>
      <c r="D28" s="12">
        <v>4</v>
      </c>
      <c r="E28" s="12">
        <v>5</v>
      </c>
      <c r="F28" s="12">
        <v>6</v>
      </c>
      <c r="G28" s="12">
        <v>7</v>
      </c>
      <c r="H28" s="12">
        <v>8</v>
      </c>
      <c r="I28" s="12">
        <v>9</v>
      </c>
      <c r="J28" s="12">
        <v>10</v>
      </c>
      <c r="K28" s="12">
        <v>11</v>
      </c>
      <c r="L28" s="12">
        <v>12</v>
      </c>
      <c r="M28" s="32">
        <v>13</v>
      </c>
      <c r="N28" s="32">
        <v>14</v>
      </c>
      <c r="O28" s="32">
        <v>15</v>
      </c>
    </row>
    <row r="29" spans="1:15" s="48" customFormat="1" ht="84.75" customHeight="1">
      <c r="A29" s="45" t="str">
        <f aca="true" t="shared" si="0" ref="A29:F29">A15</f>
        <v>36794000301000101001101</v>
      </c>
      <c r="B29" s="33" t="str">
        <f t="shared" si="0"/>
        <v>не указано</v>
      </c>
      <c r="C29" s="33" t="str">
        <f t="shared" si="0"/>
        <v>не указано</v>
      </c>
      <c r="D29" s="33" t="str">
        <f t="shared" si="0"/>
        <v>не указано</v>
      </c>
      <c r="E29" s="45" t="str">
        <f t="shared" si="0"/>
        <v>Очная</v>
      </c>
      <c r="F29" s="69">
        <f t="shared" si="0"/>
        <v>0</v>
      </c>
      <c r="G29" s="46" t="s">
        <v>79</v>
      </c>
      <c r="H29" s="46" t="s">
        <v>120</v>
      </c>
      <c r="I29" s="46">
        <v>792</v>
      </c>
      <c r="J29" s="73">
        <v>27</v>
      </c>
      <c r="K29" s="46"/>
      <c r="L29" s="46"/>
      <c r="M29" s="47">
        <v>0</v>
      </c>
      <c r="N29" s="47"/>
      <c r="O29" s="47"/>
    </row>
    <row r="31" spans="1:15" ht="25.5" customHeight="1">
      <c r="A31" s="137" t="s">
        <v>99</v>
      </c>
      <c r="B31" s="137"/>
      <c r="C31" s="137"/>
      <c r="D31" s="137"/>
      <c r="E31" s="137"/>
      <c r="F31" s="137"/>
      <c r="G31" s="137"/>
      <c r="H31" s="137"/>
      <c r="I31" s="137"/>
      <c r="J31" s="137"/>
      <c r="K31" s="137"/>
      <c r="L31" s="137"/>
      <c r="M31" s="137"/>
      <c r="N31" s="138"/>
      <c r="O31" s="40"/>
    </row>
    <row r="33" ht="18.75">
      <c r="A33" s="59" t="s">
        <v>128</v>
      </c>
    </row>
    <row r="35" spans="1:15" s="54" customFormat="1" ht="21" customHeight="1">
      <c r="A35" s="139" t="s">
        <v>12</v>
      </c>
      <c r="B35" s="139"/>
      <c r="C35" s="139"/>
      <c r="D35" s="139"/>
      <c r="E35" s="139"/>
      <c r="F35" s="139"/>
      <c r="G35" s="139"/>
      <c r="H35" s="139"/>
      <c r="I35" s="139"/>
      <c r="J35" s="139"/>
      <c r="K35" s="139"/>
      <c r="L35" s="139"/>
      <c r="M35" s="139"/>
      <c r="N35" s="139"/>
      <c r="O35" s="139"/>
    </row>
    <row r="36" spans="1:15" s="54" customFormat="1" ht="24.75" customHeight="1">
      <c r="A36" s="53" t="s">
        <v>7</v>
      </c>
      <c r="B36" s="140" t="s">
        <v>8</v>
      </c>
      <c r="C36" s="141"/>
      <c r="D36" s="141"/>
      <c r="E36" s="141"/>
      <c r="F36" s="141"/>
      <c r="G36" s="142"/>
      <c r="H36" s="53" t="s">
        <v>9</v>
      </c>
      <c r="I36" s="53" t="s">
        <v>10</v>
      </c>
      <c r="J36" s="139" t="s">
        <v>11</v>
      </c>
      <c r="K36" s="139"/>
      <c r="L36" s="139"/>
      <c r="M36" s="139"/>
      <c r="N36" s="139"/>
      <c r="O36" s="139"/>
    </row>
    <row r="37" spans="1:15" s="7" customFormat="1" ht="18" customHeight="1">
      <c r="A37" s="12">
        <v>1</v>
      </c>
      <c r="B37" s="143">
        <v>2</v>
      </c>
      <c r="C37" s="144"/>
      <c r="D37" s="144"/>
      <c r="E37" s="144"/>
      <c r="F37" s="144"/>
      <c r="G37" s="145"/>
      <c r="H37" s="12">
        <v>3</v>
      </c>
      <c r="I37" s="12">
        <v>4</v>
      </c>
      <c r="J37" s="146">
        <v>5</v>
      </c>
      <c r="K37" s="146"/>
      <c r="L37" s="146"/>
      <c r="M37" s="146"/>
      <c r="N37" s="146"/>
      <c r="O37" s="146"/>
    </row>
    <row r="38" spans="1:15" s="52" customFormat="1" ht="33" customHeight="1">
      <c r="A38" s="35"/>
      <c r="B38" s="147"/>
      <c r="C38" s="148"/>
      <c r="D38" s="148"/>
      <c r="E38" s="148"/>
      <c r="F38" s="148"/>
      <c r="G38" s="149"/>
      <c r="H38" s="51"/>
      <c r="I38" s="35"/>
      <c r="J38" s="150"/>
      <c r="K38" s="151"/>
      <c r="L38" s="151"/>
      <c r="M38" s="151"/>
      <c r="N38" s="151"/>
      <c r="O38" s="152"/>
    </row>
    <row r="40" spans="1:4" ht="18.75">
      <c r="A40" s="58" t="s">
        <v>36</v>
      </c>
      <c r="B40" s="31"/>
      <c r="C40" s="31"/>
      <c r="D40" s="31"/>
    </row>
    <row r="41" spans="1:15" s="38" customFormat="1" ht="105" customHeight="1">
      <c r="A41" s="153" t="s">
        <v>97</v>
      </c>
      <c r="B41" s="153"/>
      <c r="C41" s="153"/>
      <c r="D41" s="153"/>
      <c r="E41" s="154" t="s">
        <v>255</v>
      </c>
      <c r="F41" s="154"/>
      <c r="G41" s="154"/>
      <c r="H41" s="154"/>
      <c r="I41" s="154"/>
      <c r="J41" s="154"/>
      <c r="K41" s="154"/>
      <c r="L41" s="154"/>
      <c r="M41" s="154"/>
      <c r="N41" s="154"/>
      <c r="O41" s="154"/>
    </row>
    <row r="44" ht="18.75">
      <c r="A44" s="58" t="s">
        <v>37</v>
      </c>
    </row>
    <row r="46" spans="1:11" s="1" customFormat="1" ht="27.75" customHeight="1">
      <c r="A46" s="135" t="s">
        <v>13</v>
      </c>
      <c r="B46" s="135"/>
      <c r="C46" s="135" t="s">
        <v>50</v>
      </c>
      <c r="D46" s="135"/>
      <c r="E46" s="135"/>
      <c r="F46" s="135"/>
      <c r="G46" s="135"/>
      <c r="H46" s="135"/>
      <c r="I46" s="136" t="s">
        <v>14</v>
      </c>
      <c r="J46" s="136"/>
      <c r="K46" s="136"/>
    </row>
    <row r="47" spans="1:11" s="16" customFormat="1" ht="12.75">
      <c r="A47" s="158">
        <v>1</v>
      </c>
      <c r="B47" s="158"/>
      <c r="C47" s="158">
        <v>2</v>
      </c>
      <c r="D47" s="158"/>
      <c r="E47" s="158"/>
      <c r="F47" s="158"/>
      <c r="G47" s="158"/>
      <c r="H47" s="158"/>
      <c r="I47" s="158">
        <v>3</v>
      </c>
      <c r="J47" s="158"/>
      <c r="K47" s="158"/>
    </row>
    <row r="48" spans="1:56" s="56" customFormat="1" ht="62.25" customHeight="1">
      <c r="A48" s="150" t="s">
        <v>130</v>
      </c>
      <c r="B48" s="152"/>
      <c r="C48" s="156" t="s">
        <v>131</v>
      </c>
      <c r="D48" s="156"/>
      <c r="E48" s="156"/>
      <c r="F48" s="156"/>
      <c r="G48" s="156"/>
      <c r="H48" s="156"/>
      <c r="I48" s="157" t="s">
        <v>121</v>
      </c>
      <c r="J48" s="157"/>
      <c r="K48" s="157"/>
      <c r="N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row>
    <row r="49" spans="1:56" s="56" customFormat="1" ht="66" customHeight="1">
      <c r="A49" s="155" t="s">
        <v>122</v>
      </c>
      <c r="B49" s="155"/>
      <c r="C49" s="156" t="s">
        <v>123</v>
      </c>
      <c r="D49" s="156"/>
      <c r="E49" s="156"/>
      <c r="F49" s="156"/>
      <c r="G49" s="156"/>
      <c r="H49" s="156"/>
      <c r="I49" s="157" t="s">
        <v>121</v>
      </c>
      <c r="J49" s="157"/>
      <c r="K49" s="157"/>
      <c r="N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row>
  </sheetData>
  <sheetProtection/>
  <mergeCells count="65">
    <mergeCell ref="A46:B46"/>
    <mergeCell ref="C46:H46"/>
    <mergeCell ref="I46:K46"/>
    <mergeCell ref="B37:G37"/>
    <mergeCell ref="J37:O37"/>
    <mergeCell ref="B38:G38"/>
    <mergeCell ref="G11:I11"/>
    <mergeCell ref="J11:L11"/>
    <mergeCell ref="B12:B13"/>
    <mergeCell ref="A31:N31"/>
    <mergeCell ref="A11:A13"/>
    <mergeCell ref="B11:D11"/>
    <mergeCell ref="E11:F11"/>
    <mergeCell ref="D12:D13"/>
    <mergeCell ref="E12:E13"/>
    <mergeCell ref="F12:F13"/>
    <mergeCell ref="B36:G36"/>
    <mergeCell ref="J36:O36"/>
    <mergeCell ref="A15:A19"/>
    <mergeCell ref="B15:B19"/>
    <mergeCell ref="C15:C19"/>
    <mergeCell ref="J25:L25"/>
    <mergeCell ref="G12:G13"/>
    <mergeCell ref="H12:I12"/>
    <mergeCell ref="L12:L13"/>
    <mergeCell ref="J12:J13"/>
    <mergeCell ref="K12:K13"/>
    <mergeCell ref="A35:O35"/>
    <mergeCell ref="B25:D25"/>
    <mergeCell ref="E25:F25"/>
    <mergeCell ref="G25:I25"/>
    <mergeCell ref="A1:L1"/>
    <mergeCell ref="A3:C3"/>
    <mergeCell ref="D3:I3"/>
    <mergeCell ref="J3:J5"/>
    <mergeCell ref="K3:L5"/>
    <mergeCell ref="A5:C5"/>
    <mergeCell ref="D5:I5"/>
    <mergeCell ref="L26:L27"/>
    <mergeCell ref="M26:M27"/>
    <mergeCell ref="N26:N27"/>
    <mergeCell ref="C12:C13"/>
    <mergeCell ref="O26:O27"/>
    <mergeCell ref="D15:D19"/>
    <mergeCell ref="E15:E19"/>
    <mergeCell ref="F15:F19"/>
    <mergeCell ref="A21:K21"/>
    <mergeCell ref="A25:A27"/>
    <mergeCell ref="J38:O38"/>
    <mergeCell ref="A41:D41"/>
    <mergeCell ref="E41:O41"/>
    <mergeCell ref="I47:K47"/>
    <mergeCell ref="A48:B48"/>
    <mergeCell ref="M25:O25"/>
    <mergeCell ref="G26:G27"/>
    <mergeCell ref="H26:I26"/>
    <mergeCell ref="J26:J27"/>
    <mergeCell ref="K26:K27"/>
    <mergeCell ref="A49:B49"/>
    <mergeCell ref="C49:H49"/>
    <mergeCell ref="I49:K49"/>
    <mergeCell ref="A47:B47"/>
    <mergeCell ref="C47:H47"/>
    <mergeCell ref="C48:H48"/>
    <mergeCell ref="I48:K48"/>
  </mergeCells>
  <printOptions/>
  <pageMargins left="0.7086614173228347" right="0.31496062992125984" top="0.31496062992125984" bottom="0.31496062992125984" header="0.31496062992125984" footer="0.31496062992125984"/>
  <pageSetup fitToHeight="1" fitToWidth="1" horizontalDpi="600" verticalDpi="600" orientation="landscape" paperSize="9" scale="41" r:id="rId1"/>
</worksheet>
</file>

<file path=xl/worksheets/sheet12.xml><?xml version="1.0" encoding="utf-8"?>
<worksheet xmlns="http://schemas.openxmlformats.org/spreadsheetml/2006/main" xmlns:r="http://schemas.openxmlformats.org/officeDocument/2006/relationships">
  <sheetPr>
    <pageSetUpPr fitToPage="1"/>
  </sheetPr>
  <dimension ref="A1:BD47"/>
  <sheetViews>
    <sheetView zoomScale="70" zoomScaleNormal="70" zoomScalePageLayoutView="0" workbookViewId="0" topLeftCell="A1">
      <selection activeCell="J15" sqref="J15:J16"/>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19" t="s">
        <v>143</v>
      </c>
      <c r="B1" s="119"/>
      <c r="C1" s="119"/>
      <c r="D1" s="119"/>
      <c r="E1" s="119"/>
      <c r="F1" s="119"/>
      <c r="G1" s="119"/>
      <c r="H1" s="119"/>
      <c r="I1" s="119"/>
      <c r="J1" s="119"/>
      <c r="K1" s="119"/>
      <c r="L1" s="119"/>
    </row>
    <row r="2" ht="17.25" customHeight="1"/>
    <row r="3" spans="1:13" s="27" customFormat="1" ht="46.5" customHeight="1">
      <c r="A3" s="120" t="s">
        <v>30</v>
      </c>
      <c r="B3" s="120"/>
      <c r="C3" s="120"/>
      <c r="D3" s="173" t="str">
        <f>бп!D14</f>
        <v>Реализация дополнительных общеразвивающих программ</v>
      </c>
      <c r="E3" s="173"/>
      <c r="F3" s="173"/>
      <c r="G3" s="173"/>
      <c r="H3" s="173"/>
      <c r="I3" s="173"/>
      <c r="J3" s="174" t="s">
        <v>119</v>
      </c>
      <c r="K3" s="160" t="str">
        <f>бп!C14</f>
        <v>42.Г42.0</v>
      </c>
      <c r="L3" s="160"/>
      <c r="M3" s="74"/>
    </row>
    <row r="4" spans="1:13" ht="15.75">
      <c r="A4" s="3"/>
      <c r="B4" s="3"/>
      <c r="C4" s="3"/>
      <c r="D4" s="70"/>
      <c r="E4" s="71"/>
      <c r="F4" s="71"/>
      <c r="G4" s="71"/>
      <c r="H4" s="71"/>
      <c r="I4" s="71"/>
      <c r="J4" s="174"/>
      <c r="K4" s="160"/>
      <c r="L4" s="160"/>
      <c r="M4" s="71"/>
    </row>
    <row r="5" spans="1:13" s="27" customFormat="1" ht="25.5" customHeight="1">
      <c r="A5" s="120" t="s">
        <v>31</v>
      </c>
      <c r="B5" s="120"/>
      <c r="C5" s="120"/>
      <c r="D5" s="124" t="str">
        <f>бп!L14</f>
        <v>Физические лица</v>
      </c>
      <c r="E5" s="124"/>
      <c r="F5" s="124"/>
      <c r="G5" s="124"/>
      <c r="H5" s="124"/>
      <c r="I5" s="124"/>
      <c r="J5" s="174"/>
      <c r="K5" s="160"/>
      <c r="L5" s="160"/>
      <c r="M5" s="74"/>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33" customHeight="1">
      <c r="A15" s="175" t="str">
        <f>бп!B14</f>
        <v>42Г42001000300101003100</v>
      </c>
      <c r="B15" s="179" t="str">
        <f>бп!E14</f>
        <v>не указано</v>
      </c>
      <c r="C15" s="179" t="str">
        <f>бп!F14</f>
        <v>не указано</v>
      </c>
      <c r="D15" s="179" t="str">
        <f>бп!G14</f>
        <v>технической</v>
      </c>
      <c r="E15" s="179" t="str">
        <f>бп!H14</f>
        <v>Очная</v>
      </c>
      <c r="F15" s="180">
        <f>бп!I14</f>
        <v>0</v>
      </c>
      <c r="G15" s="80" t="s">
        <v>92</v>
      </c>
      <c r="H15" s="46" t="s">
        <v>101</v>
      </c>
      <c r="I15" s="46">
        <v>744</v>
      </c>
      <c r="J15" s="73">
        <v>100</v>
      </c>
      <c r="K15" s="49"/>
      <c r="L15" s="49"/>
    </row>
    <row r="16" spans="1:12" s="1" customFormat="1" ht="47.25" customHeight="1">
      <c r="A16" s="175"/>
      <c r="B16" s="179"/>
      <c r="C16" s="179"/>
      <c r="D16" s="179"/>
      <c r="E16" s="179"/>
      <c r="F16" s="180"/>
      <c r="G16" s="80" t="s">
        <v>142</v>
      </c>
      <c r="H16" s="46" t="s">
        <v>101</v>
      </c>
      <c r="I16" s="46">
        <v>744</v>
      </c>
      <c r="J16" s="73">
        <v>95</v>
      </c>
      <c r="K16" s="49"/>
      <c r="L16" s="49"/>
    </row>
    <row r="17" spans="1:12" ht="18.75" customHeight="1">
      <c r="A17" s="30"/>
      <c r="B17" s="30"/>
      <c r="C17" s="30"/>
      <c r="D17" s="30"/>
      <c r="E17" s="30"/>
      <c r="F17" s="9"/>
      <c r="G17" s="30"/>
      <c r="H17" s="9"/>
      <c r="I17" s="9"/>
      <c r="J17" s="14"/>
      <c r="K17" s="9"/>
      <c r="L17" s="9"/>
    </row>
    <row r="18" spans="1:12" ht="45" customHeight="1">
      <c r="A18" s="109" t="s">
        <v>99</v>
      </c>
      <c r="B18" s="109"/>
      <c r="C18" s="109"/>
      <c r="D18" s="109"/>
      <c r="E18" s="109"/>
      <c r="F18" s="109"/>
      <c r="G18" s="109"/>
      <c r="H18" s="109"/>
      <c r="I18" s="109"/>
      <c r="J18" s="109"/>
      <c r="K18" s="131"/>
      <c r="L18" s="41"/>
    </row>
    <row r="19" spans="1:12" ht="18.75" customHeight="1">
      <c r="A19" s="30"/>
      <c r="B19" s="30"/>
      <c r="C19" s="30"/>
      <c r="D19" s="30"/>
      <c r="E19" s="30"/>
      <c r="F19" s="9"/>
      <c r="G19" s="30"/>
      <c r="H19" s="9"/>
      <c r="I19" s="9"/>
      <c r="J19" s="14"/>
      <c r="K19" s="9"/>
      <c r="L19" s="9"/>
    </row>
    <row r="20" ht="18.75">
      <c r="A20" s="60" t="s">
        <v>47</v>
      </c>
    </row>
    <row r="22" spans="1:15" s="20" customFormat="1" ht="60.75" customHeight="1">
      <c r="A22" s="125" t="s">
        <v>25</v>
      </c>
      <c r="B22" s="125" t="s">
        <v>33</v>
      </c>
      <c r="C22" s="125"/>
      <c r="D22" s="125"/>
      <c r="E22" s="125" t="s">
        <v>34</v>
      </c>
      <c r="F22" s="125"/>
      <c r="G22" s="125" t="s">
        <v>35</v>
      </c>
      <c r="H22" s="125"/>
      <c r="I22" s="125"/>
      <c r="J22" s="125" t="s">
        <v>53</v>
      </c>
      <c r="K22" s="125"/>
      <c r="L22" s="125"/>
      <c r="M22" s="125" t="s">
        <v>96</v>
      </c>
      <c r="N22" s="125"/>
      <c r="O22" s="125"/>
    </row>
    <row r="23" spans="1:15" s="20" customFormat="1" ht="13.5" customHeight="1">
      <c r="A23" s="125"/>
      <c r="B23" s="21"/>
      <c r="C23" s="21"/>
      <c r="D23" s="21"/>
      <c r="E23" s="21"/>
      <c r="F23" s="21"/>
      <c r="G23" s="125" t="s">
        <v>4</v>
      </c>
      <c r="H23" s="125" t="s">
        <v>56</v>
      </c>
      <c r="I23" s="125"/>
      <c r="J23" s="125" t="s">
        <v>243</v>
      </c>
      <c r="K23" s="125" t="s">
        <v>55</v>
      </c>
      <c r="L23" s="125" t="s">
        <v>146</v>
      </c>
      <c r="M23" s="125" t="s">
        <v>54</v>
      </c>
      <c r="N23" s="125" t="s">
        <v>55</v>
      </c>
      <c r="O23" s="125" t="s">
        <v>146</v>
      </c>
    </row>
    <row r="24" spans="1:15" s="22" customFormat="1" ht="27.75" customHeight="1">
      <c r="A24" s="125"/>
      <c r="B24" s="10" t="s">
        <v>5</v>
      </c>
      <c r="C24" s="10" t="s">
        <v>5</v>
      </c>
      <c r="D24" s="10" t="s">
        <v>5</v>
      </c>
      <c r="E24" s="10" t="s">
        <v>5</v>
      </c>
      <c r="F24" s="10" t="s">
        <v>5</v>
      </c>
      <c r="G24" s="125"/>
      <c r="H24" s="10" t="s">
        <v>11</v>
      </c>
      <c r="I24" s="10" t="s">
        <v>57</v>
      </c>
      <c r="J24" s="125"/>
      <c r="K24" s="125"/>
      <c r="L24" s="125"/>
      <c r="M24" s="125"/>
      <c r="N24" s="125"/>
      <c r="O24" s="125"/>
    </row>
    <row r="25" spans="1:15" s="16" customFormat="1" ht="12.75">
      <c r="A25" s="12">
        <v>1</v>
      </c>
      <c r="B25" s="12">
        <v>2</v>
      </c>
      <c r="C25" s="12">
        <v>3</v>
      </c>
      <c r="D25" s="12">
        <v>4</v>
      </c>
      <c r="E25" s="12">
        <v>5</v>
      </c>
      <c r="F25" s="12">
        <v>6</v>
      </c>
      <c r="G25" s="12">
        <v>7</v>
      </c>
      <c r="H25" s="12">
        <v>8</v>
      </c>
      <c r="I25" s="12">
        <v>9</v>
      </c>
      <c r="J25" s="12">
        <v>10</v>
      </c>
      <c r="K25" s="12">
        <v>11</v>
      </c>
      <c r="L25" s="12">
        <v>12</v>
      </c>
      <c r="M25" s="32">
        <v>13</v>
      </c>
      <c r="N25" s="32">
        <v>14</v>
      </c>
      <c r="O25" s="32">
        <v>15</v>
      </c>
    </row>
    <row r="26" spans="1:15" s="48" customFormat="1" ht="84.75" customHeight="1">
      <c r="A26" s="45" t="str">
        <f aca="true" t="shared" si="0" ref="A26:F26">A15</f>
        <v>42Г42001000300101003100</v>
      </c>
      <c r="B26" s="33" t="str">
        <f t="shared" si="0"/>
        <v>не указано</v>
      </c>
      <c r="C26" s="33" t="str">
        <f t="shared" si="0"/>
        <v>не указано</v>
      </c>
      <c r="D26" s="33" t="str">
        <f t="shared" si="0"/>
        <v>технической</v>
      </c>
      <c r="E26" s="45" t="str">
        <f t="shared" si="0"/>
        <v>Очная</v>
      </c>
      <c r="F26" s="69">
        <f t="shared" si="0"/>
        <v>0</v>
      </c>
      <c r="G26" s="46" t="s">
        <v>153</v>
      </c>
      <c r="H26" s="46" t="s">
        <v>154</v>
      </c>
      <c r="I26" s="46">
        <v>539</v>
      </c>
      <c r="J26" s="73">
        <v>5632</v>
      </c>
      <c r="K26" s="46"/>
      <c r="L26" s="46"/>
      <c r="M26" s="47">
        <v>0</v>
      </c>
      <c r="N26" s="47"/>
      <c r="O26" s="47"/>
    </row>
    <row r="28" spans="1:15" ht="25.5" customHeight="1">
      <c r="A28" s="137" t="s">
        <v>99</v>
      </c>
      <c r="B28" s="137"/>
      <c r="C28" s="137"/>
      <c r="D28" s="137"/>
      <c r="E28" s="137"/>
      <c r="F28" s="137"/>
      <c r="G28" s="137"/>
      <c r="H28" s="137"/>
      <c r="I28" s="137"/>
      <c r="J28" s="137"/>
      <c r="K28" s="137"/>
      <c r="L28" s="137"/>
      <c r="M28" s="137"/>
      <c r="N28" s="138"/>
      <c r="O28" s="40"/>
    </row>
    <row r="30" ht="18.75">
      <c r="A30" s="59" t="s">
        <v>128</v>
      </c>
    </row>
    <row r="32" spans="1:15" s="54" customFormat="1" ht="21" customHeight="1">
      <c r="A32" s="139" t="s">
        <v>12</v>
      </c>
      <c r="B32" s="139"/>
      <c r="C32" s="139"/>
      <c r="D32" s="139"/>
      <c r="E32" s="139"/>
      <c r="F32" s="139"/>
      <c r="G32" s="139"/>
      <c r="H32" s="139"/>
      <c r="I32" s="139"/>
      <c r="J32" s="139"/>
      <c r="K32" s="139"/>
      <c r="L32" s="139"/>
      <c r="M32" s="139"/>
      <c r="N32" s="139"/>
      <c r="O32" s="139"/>
    </row>
    <row r="33" spans="1:15" s="54" customFormat="1" ht="24.75" customHeight="1">
      <c r="A33" s="53" t="s">
        <v>7</v>
      </c>
      <c r="B33" s="140" t="s">
        <v>8</v>
      </c>
      <c r="C33" s="141"/>
      <c r="D33" s="141"/>
      <c r="E33" s="141"/>
      <c r="F33" s="141"/>
      <c r="G33" s="142"/>
      <c r="H33" s="53" t="s">
        <v>9</v>
      </c>
      <c r="I33" s="53" t="s">
        <v>10</v>
      </c>
      <c r="J33" s="139" t="s">
        <v>11</v>
      </c>
      <c r="K33" s="139"/>
      <c r="L33" s="139"/>
      <c r="M33" s="139"/>
      <c r="N33" s="139"/>
      <c r="O33" s="139"/>
    </row>
    <row r="34" spans="1:15" s="7" customFormat="1" ht="18" customHeight="1">
      <c r="A34" s="12">
        <v>1</v>
      </c>
      <c r="B34" s="143">
        <v>2</v>
      </c>
      <c r="C34" s="144"/>
      <c r="D34" s="144"/>
      <c r="E34" s="144"/>
      <c r="F34" s="144"/>
      <c r="G34" s="145"/>
      <c r="H34" s="12">
        <v>3</v>
      </c>
      <c r="I34" s="12">
        <v>4</v>
      </c>
      <c r="J34" s="146">
        <v>5</v>
      </c>
      <c r="K34" s="146"/>
      <c r="L34" s="146"/>
      <c r="M34" s="146"/>
      <c r="N34" s="146"/>
      <c r="O34" s="146"/>
    </row>
    <row r="35" spans="1:15" s="52" customFormat="1" ht="33" customHeight="1">
      <c r="A35" s="35"/>
      <c r="B35" s="147"/>
      <c r="C35" s="148"/>
      <c r="D35" s="148"/>
      <c r="E35" s="148"/>
      <c r="F35" s="148"/>
      <c r="G35" s="149"/>
      <c r="H35" s="51"/>
      <c r="I35" s="35"/>
      <c r="J35" s="150"/>
      <c r="K35" s="151"/>
      <c r="L35" s="151"/>
      <c r="M35" s="151"/>
      <c r="N35" s="151"/>
      <c r="O35" s="152"/>
    </row>
    <row r="37" spans="1:4" ht="18.75">
      <c r="A37" s="58" t="s">
        <v>36</v>
      </c>
      <c r="B37" s="31"/>
      <c r="C37" s="31"/>
      <c r="D37" s="31"/>
    </row>
    <row r="38" spans="1:15" s="38" customFormat="1" ht="66" customHeight="1">
      <c r="A38" s="153" t="s">
        <v>97</v>
      </c>
      <c r="B38" s="153"/>
      <c r="C38" s="153"/>
      <c r="D38" s="153"/>
      <c r="E38" s="154" t="s">
        <v>257</v>
      </c>
      <c r="F38" s="154"/>
      <c r="G38" s="154"/>
      <c r="H38" s="154"/>
      <c r="I38" s="154"/>
      <c r="J38" s="154"/>
      <c r="K38" s="154"/>
      <c r="L38" s="154"/>
      <c r="M38" s="154"/>
      <c r="N38" s="154"/>
      <c r="O38" s="154"/>
    </row>
    <row r="41" ht="18.75">
      <c r="A41" s="58" t="s">
        <v>37</v>
      </c>
    </row>
    <row r="43" spans="1:11" s="1" customFormat="1" ht="27.75" customHeight="1">
      <c r="A43" s="135" t="s">
        <v>13</v>
      </c>
      <c r="B43" s="135"/>
      <c r="C43" s="135" t="s">
        <v>50</v>
      </c>
      <c r="D43" s="135"/>
      <c r="E43" s="135"/>
      <c r="F43" s="135"/>
      <c r="G43" s="135"/>
      <c r="H43" s="135"/>
      <c r="I43" s="136" t="s">
        <v>14</v>
      </c>
      <c r="J43" s="136"/>
      <c r="K43" s="136"/>
    </row>
    <row r="44" spans="1:11" s="16" customFormat="1" ht="12.75">
      <c r="A44" s="158">
        <v>1</v>
      </c>
      <c r="B44" s="158"/>
      <c r="C44" s="158">
        <v>2</v>
      </c>
      <c r="D44" s="158"/>
      <c r="E44" s="158"/>
      <c r="F44" s="158"/>
      <c r="G44" s="158"/>
      <c r="H44" s="158"/>
      <c r="I44" s="158">
        <v>3</v>
      </c>
      <c r="J44" s="158"/>
      <c r="K44" s="158"/>
    </row>
    <row r="45" spans="1:56" s="56" customFormat="1" ht="62.25" customHeight="1">
      <c r="A45" s="150" t="s">
        <v>130</v>
      </c>
      <c r="B45" s="152"/>
      <c r="C45" s="156" t="s">
        <v>131</v>
      </c>
      <c r="D45" s="156"/>
      <c r="E45" s="156"/>
      <c r="F45" s="156"/>
      <c r="G45" s="156"/>
      <c r="H45" s="156"/>
      <c r="I45" s="157" t="s">
        <v>121</v>
      </c>
      <c r="J45" s="157"/>
      <c r="K45" s="157"/>
      <c r="N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row>
    <row r="46" spans="1:56" s="56" customFormat="1" ht="66" customHeight="1">
      <c r="A46" s="155" t="s">
        <v>122</v>
      </c>
      <c r="B46" s="155"/>
      <c r="C46" s="156" t="s">
        <v>123</v>
      </c>
      <c r="D46" s="156"/>
      <c r="E46" s="156"/>
      <c r="F46" s="156"/>
      <c r="G46" s="156"/>
      <c r="H46" s="156"/>
      <c r="I46" s="157" t="s">
        <v>121</v>
      </c>
      <c r="J46" s="157"/>
      <c r="K46" s="157"/>
      <c r="N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1:56" s="44" customFormat="1" ht="19.5">
      <c r="A47" s="66"/>
      <c r="B47" s="66"/>
      <c r="C47" s="67"/>
      <c r="D47" s="67"/>
      <c r="E47" s="67"/>
      <c r="F47" s="67"/>
      <c r="G47" s="67"/>
      <c r="H47" s="67"/>
      <c r="I47" s="68"/>
      <c r="J47" s="76"/>
      <c r="K47" s="68"/>
      <c r="N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row>
  </sheetData>
  <sheetProtection/>
  <mergeCells count="65">
    <mergeCell ref="C45:H45"/>
    <mergeCell ref="I45:K45"/>
    <mergeCell ref="J35:O35"/>
    <mergeCell ref="A38:D38"/>
    <mergeCell ref="E38:O38"/>
    <mergeCell ref="A46:B46"/>
    <mergeCell ref="C46:H46"/>
    <mergeCell ref="I46:K46"/>
    <mergeCell ref="A44:B44"/>
    <mergeCell ref="C44:H44"/>
    <mergeCell ref="I44:K44"/>
    <mergeCell ref="A45:B45"/>
    <mergeCell ref="A43:B43"/>
    <mergeCell ref="C43:H43"/>
    <mergeCell ref="I43:K43"/>
    <mergeCell ref="A28:N28"/>
    <mergeCell ref="A32:O32"/>
    <mergeCell ref="B33:G33"/>
    <mergeCell ref="J33:O33"/>
    <mergeCell ref="B34:G34"/>
    <mergeCell ref="J34:O34"/>
    <mergeCell ref="B35:G35"/>
    <mergeCell ref="M22:O22"/>
    <mergeCell ref="G23:G24"/>
    <mergeCell ref="H23:I23"/>
    <mergeCell ref="J23:J24"/>
    <mergeCell ref="K23:K24"/>
    <mergeCell ref="L23:L24"/>
    <mergeCell ref="M23:M24"/>
    <mergeCell ref="N23:N24"/>
    <mergeCell ref="O23:O24"/>
    <mergeCell ref="J12:J13"/>
    <mergeCell ref="K12:K13"/>
    <mergeCell ref="F15:F16"/>
    <mergeCell ref="A18:K18"/>
    <mergeCell ref="A22:A24"/>
    <mergeCell ref="B22:D22"/>
    <mergeCell ref="E22:F22"/>
    <mergeCell ref="G22:I22"/>
    <mergeCell ref="J22:L22"/>
    <mergeCell ref="A15:A16"/>
    <mergeCell ref="B15:B16"/>
    <mergeCell ref="C15:C16"/>
    <mergeCell ref="D15:D16"/>
    <mergeCell ref="E15:E16"/>
    <mergeCell ref="A11:A13"/>
    <mergeCell ref="B11:D11"/>
    <mergeCell ref="E11:F11"/>
    <mergeCell ref="J11:L11"/>
    <mergeCell ref="B12:B13"/>
    <mergeCell ref="C12:C13"/>
    <mergeCell ref="D12:D13"/>
    <mergeCell ref="E12:E13"/>
    <mergeCell ref="F12:F13"/>
    <mergeCell ref="L12:L13"/>
    <mergeCell ref="G11:I11"/>
    <mergeCell ref="G12:G13"/>
    <mergeCell ref="H12:I12"/>
    <mergeCell ref="A1:L1"/>
    <mergeCell ref="A3:C3"/>
    <mergeCell ref="D3:I3"/>
    <mergeCell ref="J3:J5"/>
    <mergeCell ref="K3:L5"/>
    <mergeCell ref="A5:C5"/>
    <mergeCell ref="D5:I5"/>
  </mergeCells>
  <printOptions/>
  <pageMargins left="0.5118110236220472" right="0.11811023622047245" top="0.31496062992125984" bottom="0.31496062992125984" header="0.31496062992125984" footer="0.31496062992125984"/>
  <pageSetup fitToHeight="1" fitToWidth="1" horizontalDpi="600" verticalDpi="600" orientation="landscape" paperSize="9" scale="46" r:id="rId1"/>
</worksheet>
</file>

<file path=xl/worksheets/sheet13.xml><?xml version="1.0" encoding="utf-8"?>
<worksheet xmlns="http://schemas.openxmlformats.org/spreadsheetml/2006/main" xmlns:r="http://schemas.openxmlformats.org/officeDocument/2006/relationships">
  <sheetPr>
    <pageSetUpPr fitToPage="1"/>
  </sheetPr>
  <dimension ref="A1:BD47"/>
  <sheetViews>
    <sheetView zoomScale="70" zoomScaleNormal="70" zoomScalePageLayoutView="0" workbookViewId="0" topLeftCell="A3">
      <selection activeCell="J15" sqref="J15:J16"/>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19" t="s">
        <v>144</v>
      </c>
      <c r="B1" s="119"/>
      <c r="C1" s="119"/>
      <c r="D1" s="119"/>
      <c r="E1" s="119"/>
      <c r="F1" s="119"/>
      <c r="G1" s="119"/>
      <c r="H1" s="119"/>
      <c r="I1" s="119"/>
      <c r="J1" s="119"/>
      <c r="K1" s="119"/>
      <c r="L1" s="119"/>
    </row>
    <row r="2" ht="17.25" customHeight="1"/>
    <row r="3" spans="1:13" s="27" customFormat="1" ht="46.5" customHeight="1">
      <c r="A3" s="120" t="s">
        <v>30</v>
      </c>
      <c r="B3" s="120"/>
      <c r="C3" s="120"/>
      <c r="D3" s="173" t="str">
        <f>бп!D15</f>
        <v>Реализация дополнительных общеразвивающих программ</v>
      </c>
      <c r="E3" s="173"/>
      <c r="F3" s="173"/>
      <c r="G3" s="173"/>
      <c r="H3" s="173"/>
      <c r="I3" s="173"/>
      <c r="J3" s="182" t="s">
        <v>119</v>
      </c>
      <c r="K3" s="160" t="str">
        <f>бп!C15</f>
        <v>42.Г42.0</v>
      </c>
      <c r="L3" s="160"/>
      <c r="M3" s="74"/>
    </row>
    <row r="4" spans="1:13" ht="15.75">
      <c r="A4" s="3"/>
      <c r="B4" s="3"/>
      <c r="C4" s="3"/>
      <c r="D4" s="95"/>
      <c r="E4" s="96"/>
      <c r="F4" s="96"/>
      <c r="G4" s="96"/>
      <c r="H4" s="96"/>
      <c r="I4" s="96"/>
      <c r="J4" s="182"/>
      <c r="K4" s="160"/>
      <c r="L4" s="160"/>
      <c r="M4" s="71"/>
    </row>
    <row r="5" spans="1:13" s="27" customFormat="1" ht="25.5" customHeight="1">
      <c r="A5" s="120" t="s">
        <v>31</v>
      </c>
      <c r="B5" s="120"/>
      <c r="C5" s="120"/>
      <c r="D5" s="124" t="str">
        <f>бп!L15</f>
        <v>Физические лица</v>
      </c>
      <c r="E5" s="124"/>
      <c r="F5" s="124"/>
      <c r="G5" s="124"/>
      <c r="H5" s="124"/>
      <c r="I5" s="124"/>
      <c r="J5" s="182"/>
      <c r="K5" s="160"/>
      <c r="L5" s="160"/>
      <c r="M5" s="74"/>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33" customHeight="1">
      <c r="A15" s="175" t="str">
        <f>бп!B15</f>
        <v>42Г42001000300201002100</v>
      </c>
      <c r="B15" s="180" t="str">
        <f>бп!E15</f>
        <v>не указано</v>
      </c>
      <c r="C15" s="180" t="str">
        <f>бп!F15</f>
        <v>не указано</v>
      </c>
      <c r="D15" s="180" t="str">
        <f>бп!G15</f>
        <v>естественнонаучной</v>
      </c>
      <c r="E15" s="180" t="str">
        <f>бп!H15</f>
        <v>Очная</v>
      </c>
      <c r="F15" s="180">
        <f>бп!I15</f>
        <v>0</v>
      </c>
      <c r="G15" s="80" t="s">
        <v>92</v>
      </c>
      <c r="H15" s="46" t="s">
        <v>101</v>
      </c>
      <c r="I15" s="46">
        <v>744</v>
      </c>
      <c r="J15" s="73">
        <v>100</v>
      </c>
      <c r="K15" s="49"/>
      <c r="L15" s="49"/>
    </row>
    <row r="16" spans="1:12" s="1" customFormat="1" ht="47.25" customHeight="1">
      <c r="A16" s="175"/>
      <c r="B16" s="180"/>
      <c r="C16" s="180"/>
      <c r="D16" s="180"/>
      <c r="E16" s="180"/>
      <c r="F16" s="180"/>
      <c r="G16" s="80" t="s">
        <v>142</v>
      </c>
      <c r="H16" s="46" t="s">
        <v>101</v>
      </c>
      <c r="I16" s="46">
        <v>744</v>
      </c>
      <c r="J16" s="73">
        <v>95</v>
      </c>
      <c r="K16" s="49"/>
      <c r="L16" s="49"/>
    </row>
    <row r="17" spans="1:12" ht="18.75" customHeight="1">
      <c r="A17" s="30"/>
      <c r="B17" s="30"/>
      <c r="C17" s="30"/>
      <c r="D17" s="30"/>
      <c r="E17" s="30"/>
      <c r="F17" s="9"/>
      <c r="G17" s="30"/>
      <c r="H17" s="9"/>
      <c r="I17" s="9"/>
      <c r="J17" s="14"/>
      <c r="K17" s="9"/>
      <c r="L17" s="9"/>
    </row>
    <row r="18" spans="1:12" ht="45" customHeight="1">
      <c r="A18" s="109" t="s">
        <v>99</v>
      </c>
      <c r="B18" s="109"/>
      <c r="C18" s="109"/>
      <c r="D18" s="109"/>
      <c r="E18" s="109"/>
      <c r="F18" s="109"/>
      <c r="G18" s="109"/>
      <c r="H18" s="109"/>
      <c r="I18" s="109"/>
      <c r="J18" s="109"/>
      <c r="K18" s="131"/>
      <c r="L18" s="41"/>
    </row>
    <row r="19" spans="1:12" ht="18.75" customHeight="1">
      <c r="A19" s="30"/>
      <c r="B19" s="30"/>
      <c r="C19" s="30"/>
      <c r="D19" s="30"/>
      <c r="E19" s="30"/>
      <c r="F19" s="9"/>
      <c r="G19" s="30"/>
      <c r="H19" s="9"/>
      <c r="I19" s="9"/>
      <c r="J19" s="14"/>
      <c r="K19" s="9"/>
      <c r="L19" s="9"/>
    </row>
    <row r="20" ht="18.75">
      <c r="A20" s="60" t="s">
        <v>47</v>
      </c>
    </row>
    <row r="22" spans="1:15" s="20" customFormat="1" ht="60.75" customHeight="1">
      <c r="A22" s="125" t="s">
        <v>25</v>
      </c>
      <c r="B22" s="125" t="s">
        <v>33</v>
      </c>
      <c r="C22" s="125"/>
      <c r="D22" s="125"/>
      <c r="E22" s="125" t="s">
        <v>34</v>
      </c>
      <c r="F22" s="125"/>
      <c r="G22" s="125" t="s">
        <v>35</v>
      </c>
      <c r="H22" s="125"/>
      <c r="I22" s="125"/>
      <c r="J22" s="125" t="s">
        <v>53</v>
      </c>
      <c r="K22" s="125"/>
      <c r="L22" s="125"/>
      <c r="M22" s="125" t="s">
        <v>96</v>
      </c>
      <c r="N22" s="125"/>
      <c r="O22" s="125"/>
    </row>
    <row r="23" spans="1:15" s="20" customFormat="1" ht="13.5" customHeight="1">
      <c r="A23" s="125"/>
      <c r="B23" s="21"/>
      <c r="C23" s="21"/>
      <c r="D23" s="21"/>
      <c r="E23" s="21"/>
      <c r="F23" s="21"/>
      <c r="G23" s="125" t="s">
        <v>4</v>
      </c>
      <c r="H23" s="125" t="s">
        <v>56</v>
      </c>
      <c r="I23" s="125"/>
      <c r="J23" s="125" t="s">
        <v>243</v>
      </c>
      <c r="K23" s="125" t="s">
        <v>55</v>
      </c>
      <c r="L23" s="125" t="s">
        <v>146</v>
      </c>
      <c r="M23" s="125" t="s">
        <v>54</v>
      </c>
      <c r="N23" s="125" t="s">
        <v>55</v>
      </c>
      <c r="O23" s="125" t="s">
        <v>146</v>
      </c>
    </row>
    <row r="24" spans="1:15" s="22" customFormat="1" ht="27.75" customHeight="1">
      <c r="A24" s="125"/>
      <c r="B24" s="10" t="s">
        <v>5</v>
      </c>
      <c r="C24" s="10" t="s">
        <v>5</v>
      </c>
      <c r="D24" s="10" t="s">
        <v>5</v>
      </c>
      <c r="E24" s="10" t="s">
        <v>5</v>
      </c>
      <c r="F24" s="10" t="s">
        <v>5</v>
      </c>
      <c r="G24" s="125"/>
      <c r="H24" s="10" t="s">
        <v>11</v>
      </c>
      <c r="I24" s="10" t="s">
        <v>57</v>
      </c>
      <c r="J24" s="125"/>
      <c r="K24" s="125"/>
      <c r="L24" s="125"/>
      <c r="M24" s="125"/>
      <c r="N24" s="125"/>
      <c r="O24" s="125"/>
    </row>
    <row r="25" spans="1:15" s="16" customFormat="1" ht="12.75">
      <c r="A25" s="12">
        <v>1</v>
      </c>
      <c r="B25" s="12">
        <v>2</v>
      </c>
      <c r="C25" s="12">
        <v>3</v>
      </c>
      <c r="D25" s="12">
        <v>4</v>
      </c>
      <c r="E25" s="12">
        <v>5</v>
      </c>
      <c r="F25" s="12">
        <v>6</v>
      </c>
      <c r="G25" s="12">
        <v>7</v>
      </c>
      <c r="H25" s="12">
        <v>8</v>
      </c>
      <c r="I25" s="12">
        <v>9</v>
      </c>
      <c r="J25" s="12">
        <v>10</v>
      </c>
      <c r="K25" s="12">
        <v>11</v>
      </c>
      <c r="L25" s="12">
        <v>12</v>
      </c>
      <c r="M25" s="32">
        <v>13</v>
      </c>
      <c r="N25" s="32">
        <v>14</v>
      </c>
      <c r="O25" s="32">
        <v>15</v>
      </c>
    </row>
    <row r="26" spans="1:15" s="48" customFormat="1" ht="84.75" customHeight="1">
      <c r="A26" s="45" t="str">
        <f aca="true" t="shared" si="0" ref="A26:F26">A15</f>
        <v>42Г42001000300201002100</v>
      </c>
      <c r="B26" s="33" t="str">
        <f t="shared" si="0"/>
        <v>не указано</v>
      </c>
      <c r="C26" s="33" t="str">
        <f t="shared" si="0"/>
        <v>не указано</v>
      </c>
      <c r="D26" s="33" t="str">
        <f t="shared" si="0"/>
        <v>естественнонаучной</v>
      </c>
      <c r="E26" s="45" t="str">
        <f t="shared" si="0"/>
        <v>Очная</v>
      </c>
      <c r="F26" s="45">
        <f t="shared" si="0"/>
        <v>0</v>
      </c>
      <c r="G26" s="46" t="s">
        <v>153</v>
      </c>
      <c r="H26" s="46" t="s">
        <v>154</v>
      </c>
      <c r="I26" s="46">
        <v>539</v>
      </c>
      <c r="J26" s="73">
        <v>160</v>
      </c>
      <c r="K26" s="46"/>
      <c r="L26" s="46"/>
      <c r="M26" s="47">
        <v>0</v>
      </c>
      <c r="N26" s="47"/>
      <c r="O26" s="47"/>
    </row>
    <row r="28" spans="1:15" ht="25.5" customHeight="1">
      <c r="A28" s="137" t="s">
        <v>99</v>
      </c>
      <c r="B28" s="137"/>
      <c r="C28" s="137"/>
      <c r="D28" s="137"/>
      <c r="E28" s="137"/>
      <c r="F28" s="137"/>
      <c r="G28" s="137"/>
      <c r="H28" s="137"/>
      <c r="I28" s="137"/>
      <c r="J28" s="137"/>
      <c r="K28" s="137"/>
      <c r="L28" s="137"/>
      <c r="M28" s="137"/>
      <c r="N28" s="138"/>
      <c r="O28" s="40"/>
    </row>
    <row r="30" ht="18.75">
      <c r="A30" s="59" t="s">
        <v>128</v>
      </c>
    </row>
    <row r="32" spans="1:15" s="54" customFormat="1" ht="21" customHeight="1">
      <c r="A32" s="139" t="s">
        <v>12</v>
      </c>
      <c r="B32" s="139"/>
      <c r="C32" s="139"/>
      <c r="D32" s="139"/>
      <c r="E32" s="139"/>
      <c r="F32" s="139"/>
      <c r="G32" s="139"/>
      <c r="H32" s="139"/>
      <c r="I32" s="139"/>
      <c r="J32" s="139"/>
      <c r="K32" s="139"/>
      <c r="L32" s="139"/>
      <c r="M32" s="139"/>
      <c r="N32" s="139"/>
      <c r="O32" s="139"/>
    </row>
    <row r="33" spans="1:15" s="54" customFormat="1" ht="24.75" customHeight="1">
      <c r="A33" s="53" t="s">
        <v>7</v>
      </c>
      <c r="B33" s="140" t="s">
        <v>8</v>
      </c>
      <c r="C33" s="141"/>
      <c r="D33" s="141"/>
      <c r="E33" s="141"/>
      <c r="F33" s="141"/>
      <c r="G33" s="142"/>
      <c r="H33" s="53" t="s">
        <v>9</v>
      </c>
      <c r="I33" s="53" t="s">
        <v>10</v>
      </c>
      <c r="J33" s="139" t="s">
        <v>11</v>
      </c>
      <c r="K33" s="139"/>
      <c r="L33" s="139"/>
      <c r="M33" s="139"/>
      <c r="N33" s="139"/>
      <c r="O33" s="139"/>
    </row>
    <row r="34" spans="1:15" s="7" customFormat="1" ht="18" customHeight="1">
      <c r="A34" s="12">
        <v>1</v>
      </c>
      <c r="B34" s="143">
        <v>2</v>
      </c>
      <c r="C34" s="144"/>
      <c r="D34" s="144"/>
      <c r="E34" s="144"/>
      <c r="F34" s="144"/>
      <c r="G34" s="145"/>
      <c r="H34" s="12">
        <v>3</v>
      </c>
      <c r="I34" s="12">
        <v>4</v>
      </c>
      <c r="J34" s="146">
        <v>5</v>
      </c>
      <c r="K34" s="146"/>
      <c r="L34" s="146"/>
      <c r="M34" s="146"/>
      <c r="N34" s="146"/>
      <c r="O34" s="146"/>
    </row>
    <row r="35" spans="1:15" s="52" customFormat="1" ht="33" customHeight="1">
      <c r="A35" s="35"/>
      <c r="B35" s="147"/>
      <c r="C35" s="148"/>
      <c r="D35" s="148"/>
      <c r="E35" s="148"/>
      <c r="F35" s="148"/>
      <c r="G35" s="149"/>
      <c r="H35" s="51"/>
      <c r="I35" s="35"/>
      <c r="J35" s="150"/>
      <c r="K35" s="151"/>
      <c r="L35" s="151"/>
      <c r="M35" s="151"/>
      <c r="N35" s="151"/>
      <c r="O35" s="152"/>
    </row>
    <row r="37" spans="1:4" ht="18.75">
      <c r="A37" s="58" t="s">
        <v>36</v>
      </c>
      <c r="B37" s="31"/>
      <c r="C37" s="31"/>
      <c r="D37" s="31"/>
    </row>
    <row r="38" spans="1:15" s="38" customFormat="1" ht="87" customHeight="1">
      <c r="A38" s="153" t="s">
        <v>97</v>
      </c>
      <c r="B38" s="153"/>
      <c r="C38" s="153"/>
      <c r="D38" s="153"/>
      <c r="E38" s="154" t="s">
        <v>257</v>
      </c>
      <c r="F38" s="154"/>
      <c r="G38" s="154"/>
      <c r="H38" s="154"/>
      <c r="I38" s="154"/>
      <c r="J38" s="154"/>
      <c r="K38" s="154"/>
      <c r="L38" s="154"/>
      <c r="M38" s="154"/>
      <c r="N38" s="154"/>
      <c r="O38" s="154"/>
    </row>
    <row r="41" ht="18.75">
      <c r="A41" s="58" t="s">
        <v>37</v>
      </c>
    </row>
    <row r="43" spans="1:11" s="1" customFormat="1" ht="27.75" customHeight="1">
      <c r="A43" s="135" t="s">
        <v>13</v>
      </c>
      <c r="B43" s="135"/>
      <c r="C43" s="135" t="s">
        <v>50</v>
      </c>
      <c r="D43" s="135"/>
      <c r="E43" s="135"/>
      <c r="F43" s="135"/>
      <c r="G43" s="135"/>
      <c r="H43" s="135"/>
      <c r="I43" s="136" t="s">
        <v>14</v>
      </c>
      <c r="J43" s="136"/>
      <c r="K43" s="136"/>
    </row>
    <row r="44" spans="1:11" s="16" customFormat="1" ht="12.75">
      <c r="A44" s="158">
        <v>1</v>
      </c>
      <c r="B44" s="158"/>
      <c r="C44" s="158">
        <v>2</v>
      </c>
      <c r="D44" s="158"/>
      <c r="E44" s="158"/>
      <c r="F44" s="158"/>
      <c r="G44" s="158"/>
      <c r="H44" s="158"/>
      <c r="I44" s="158">
        <v>3</v>
      </c>
      <c r="J44" s="158"/>
      <c r="K44" s="158"/>
    </row>
    <row r="45" spans="1:56" s="56" customFormat="1" ht="62.25" customHeight="1">
      <c r="A45" s="150" t="s">
        <v>130</v>
      </c>
      <c r="B45" s="152"/>
      <c r="C45" s="156" t="s">
        <v>131</v>
      </c>
      <c r="D45" s="156"/>
      <c r="E45" s="156"/>
      <c r="F45" s="156"/>
      <c r="G45" s="156"/>
      <c r="H45" s="156"/>
      <c r="I45" s="157" t="s">
        <v>121</v>
      </c>
      <c r="J45" s="157"/>
      <c r="K45" s="157"/>
      <c r="N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row>
    <row r="46" spans="1:56" s="56" customFormat="1" ht="66" customHeight="1">
      <c r="A46" s="155" t="s">
        <v>122</v>
      </c>
      <c r="B46" s="155"/>
      <c r="C46" s="156" t="s">
        <v>123</v>
      </c>
      <c r="D46" s="156"/>
      <c r="E46" s="156"/>
      <c r="F46" s="156"/>
      <c r="G46" s="156"/>
      <c r="H46" s="156"/>
      <c r="I46" s="157" t="s">
        <v>121</v>
      </c>
      <c r="J46" s="157"/>
      <c r="K46" s="157"/>
      <c r="N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1:56" s="44" customFormat="1" ht="19.5">
      <c r="A47" s="66"/>
      <c r="B47" s="66"/>
      <c r="C47" s="67"/>
      <c r="D47" s="67"/>
      <c r="E47" s="67"/>
      <c r="F47" s="67"/>
      <c r="G47" s="67"/>
      <c r="H47" s="67"/>
      <c r="I47" s="68"/>
      <c r="J47" s="76"/>
      <c r="K47" s="68"/>
      <c r="N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row>
  </sheetData>
  <sheetProtection/>
  <mergeCells count="65">
    <mergeCell ref="C45:H45"/>
    <mergeCell ref="I45:K45"/>
    <mergeCell ref="J35:O35"/>
    <mergeCell ref="A38:D38"/>
    <mergeCell ref="E38:O38"/>
    <mergeCell ref="A46:B46"/>
    <mergeCell ref="C46:H46"/>
    <mergeCell ref="I46:K46"/>
    <mergeCell ref="A44:B44"/>
    <mergeCell ref="C44:H44"/>
    <mergeCell ref="I44:K44"/>
    <mergeCell ref="A45:B45"/>
    <mergeCell ref="A43:B43"/>
    <mergeCell ref="C43:H43"/>
    <mergeCell ref="I43:K43"/>
    <mergeCell ref="A28:N28"/>
    <mergeCell ref="A32:O32"/>
    <mergeCell ref="B33:G33"/>
    <mergeCell ref="J33:O33"/>
    <mergeCell ref="B34:G34"/>
    <mergeCell ref="J34:O34"/>
    <mergeCell ref="B35:G35"/>
    <mergeCell ref="M22:O22"/>
    <mergeCell ref="G23:G24"/>
    <mergeCell ref="H23:I23"/>
    <mergeCell ref="J23:J24"/>
    <mergeCell ref="K23:K24"/>
    <mergeCell ref="L23:L24"/>
    <mergeCell ref="M23:M24"/>
    <mergeCell ref="N23:N24"/>
    <mergeCell ref="O23:O24"/>
    <mergeCell ref="J12:J13"/>
    <mergeCell ref="K12:K13"/>
    <mergeCell ref="F15:F16"/>
    <mergeCell ref="A18:K18"/>
    <mergeCell ref="A22:A24"/>
    <mergeCell ref="B22:D22"/>
    <mergeCell ref="E22:F22"/>
    <mergeCell ref="G22:I22"/>
    <mergeCell ref="J22:L22"/>
    <mergeCell ref="A15:A16"/>
    <mergeCell ref="B15:B16"/>
    <mergeCell ref="C15:C16"/>
    <mergeCell ref="D15:D16"/>
    <mergeCell ref="E15:E16"/>
    <mergeCell ref="A11:A13"/>
    <mergeCell ref="B11:D11"/>
    <mergeCell ref="E11:F11"/>
    <mergeCell ref="J11:L11"/>
    <mergeCell ref="B12:B13"/>
    <mergeCell ref="C12:C13"/>
    <mergeCell ref="D12:D13"/>
    <mergeCell ref="E12:E13"/>
    <mergeCell ref="F12:F13"/>
    <mergeCell ref="L12:L13"/>
    <mergeCell ref="G11:I11"/>
    <mergeCell ref="G12:G13"/>
    <mergeCell ref="H12:I12"/>
    <mergeCell ref="A1:L1"/>
    <mergeCell ref="A3:C3"/>
    <mergeCell ref="D3:I3"/>
    <mergeCell ref="J3:J5"/>
    <mergeCell ref="K3:L5"/>
    <mergeCell ref="A5:C5"/>
    <mergeCell ref="D5:I5"/>
  </mergeCells>
  <printOptions/>
  <pageMargins left="0.5118110236220472" right="0.11811023622047245" top="0.31496062992125984" bottom="0.31496062992125984" header="0.31496062992125984" footer="0.31496062992125984"/>
  <pageSetup fitToHeight="1" fitToWidth="1" horizontalDpi="600" verticalDpi="600" orientation="landscape" paperSize="9" scale="45" r:id="rId1"/>
</worksheet>
</file>

<file path=xl/worksheets/sheet14.xml><?xml version="1.0" encoding="utf-8"?>
<worksheet xmlns="http://schemas.openxmlformats.org/spreadsheetml/2006/main" xmlns:r="http://schemas.openxmlformats.org/officeDocument/2006/relationships">
  <sheetPr>
    <pageSetUpPr fitToPage="1"/>
  </sheetPr>
  <dimension ref="A1:BD47"/>
  <sheetViews>
    <sheetView zoomScale="70" zoomScaleNormal="70" zoomScalePageLayoutView="0" workbookViewId="0" topLeftCell="A5">
      <selection activeCell="J15" sqref="J15:J16"/>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19" t="s">
        <v>145</v>
      </c>
      <c r="B1" s="119"/>
      <c r="C1" s="119"/>
      <c r="D1" s="119"/>
      <c r="E1" s="119"/>
      <c r="F1" s="119"/>
      <c r="G1" s="119"/>
      <c r="H1" s="119"/>
      <c r="I1" s="119"/>
      <c r="J1" s="119"/>
      <c r="K1" s="119"/>
      <c r="L1" s="119"/>
    </row>
    <row r="2" ht="17.25" customHeight="1"/>
    <row r="3" spans="1:13" s="27" customFormat="1" ht="46.5" customHeight="1">
      <c r="A3" s="120" t="s">
        <v>30</v>
      </c>
      <c r="B3" s="120"/>
      <c r="C3" s="120"/>
      <c r="D3" s="173" t="str">
        <f>бп!D16</f>
        <v>Реализация дополнительных общеразвивающих программ</v>
      </c>
      <c r="E3" s="173"/>
      <c r="F3" s="173"/>
      <c r="G3" s="173"/>
      <c r="H3" s="173"/>
      <c r="I3" s="173"/>
      <c r="J3" s="182" t="s">
        <v>119</v>
      </c>
      <c r="K3" s="160" t="str">
        <f>бп!C16</f>
        <v>42.Г42.0</v>
      </c>
      <c r="L3" s="160"/>
      <c r="M3" s="74"/>
    </row>
    <row r="4" spans="1:13" ht="15.75">
      <c r="A4" s="3"/>
      <c r="B4" s="3"/>
      <c r="C4" s="3"/>
      <c r="D4" s="95"/>
      <c r="E4" s="96"/>
      <c r="F4" s="96"/>
      <c r="G4" s="96"/>
      <c r="H4" s="96"/>
      <c r="I4" s="96"/>
      <c r="J4" s="182"/>
      <c r="K4" s="160"/>
      <c r="L4" s="160"/>
      <c r="M4" s="71"/>
    </row>
    <row r="5" spans="1:13" s="27" customFormat="1" ht="25.5" customHeight="1">
      <c r="A5" s="120" t="s">
        <v>31</v>
      </c>
      <c r="B5" s="120"/>
      <c r="C5" s="120"/>
      <c r="D5" s="124" t="str">
        <f>бп!L16</f>
        <v>Физические лица</v>
      </c>
      <c r="E5" s="124"/>
      <c r="F5" s="124"/>
      <c r="G5" s="124"/>
      <c r="H5" s="124"/>
      <c r="I5" s="124"/>
      <c r="J5" s="182"/>
      <c r="K5" s="160"/>
      <c r="L5" s="160"/>
      <c r="M5" s="74"/>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33" customHeight="1">
      <c r="A15" s="175" t="str">
        <f>бп!B16</f>
        <v>42Г42001000300301001100</v>
      </c>
      <c r="B15" s="180" t="str">
        <f>бп!E16</f>
        <v>не указано</v>
      </c>
      <c r="C15" s="180" t="str">
        <f>бп!F16</f>
        <v>не указано</v>
      </c>
      <c r="D15" s="180" t="str">
        <f>бп!G16</f>
        <v>физкультурно-спортивной</v>
      </c>
      <c r="E15" s="180" t="str">
        <f>бп!H16</f>
        <v>Очная</v>
      </c>
      <c r="F15" s="180">
        <f>бп!I16</f>
        <v>0</v>
      </c>
      <c r="G15" s="80" t="s">
        <v>92</v>
      </c>
      <c r="H15" s="46" t="s">
        <v>101</v>
      </c>
      <c r="I15" s="46">
        <v>744</v>
      </c>
      <c r="J15" s="73">
        <v>100</v>
      </c>
      <c r="K15" s="49"/>
      <c r="L15" s="49"/>
    </row>
    <row r="16" spans="1:12" s="1" customFormat="1" ht="47.25" customHeight="1">
      <c r="A16" s="175"/>
      <c r="B16" s="180"/>
      <c r="C16" s="180"/>
      <c r="D16" s="180"/>
      <c r="E16" s="180"/>
      <c r="F16" s="180"/>
      <c r="G16" s="80" t="s">
        <v>142</v>
      </c>
      <c r="H16" s="46" t="s">
        <v>101</v>
      </c>
      <c r="I16" s="46">
        <v>744</v>
      </c>
      <c r="J16" s="73">
        <v>95</v>
      </c>
      <c r="K16" s="49"/>
      <c r="L16" s="49"/>
    </row>
    <row r="17" spans="1:12" ht="18.75" customHeight="1">
      <c r="A17" s="30"/>
      <c r="B17" s="30"/>
      <c r="C17" s="30"/>
      <c r="D17" s="30"/>
      <c r="E17" s="30"/>
      <c r="F17" s="9"/>
      <c r="G17" s="30"/>
      <c r="H17" s="9"/>
      <c r="I17" s="9"/>
      <c r="J17" s="14"/>
      <c r="K17" s="9"/>
      <c r="L17" s="9"/>
    </row>
    <row r="18" spans="1:12" ht="45" customHeight="1">
      <c r="A18" s="109" t="s">
        <v>99</v>
      </c>
      <c r="B18" s="109"/>
      <c r="C18" s="109"/>
      <c r="D18" s="109"/>
      <c r="E18" s="109"/>
      <c r="F18" s="109"/>
      <c r="G18" s="109"/>
      <c r="H18" s="109"/>
      <c r="I18" s="109"/>
      <c r="J18" s="109"/>
      <c r="K18" s="131"/>
      <c r="L18" s="41"/>
    </row>
    <row r="19" spans="1:12" ht="18.75" customHeight="1">
      <c r="A19" s="30"/>
      <c r="B19" s="30"/>
      <c r="C19" s="30"/>
      <c r="D19" s="30"/>
      <c r="E19" s="30"/>
      <c r="F19" s="9"/>
      <c r="G19" s="30"/>
      <c r="H19" s="9"/>
      <c r="I19" s="9"/>
      <c r="J19" s="14"/>
      <c r="K19" s="9"/>
      <c r="L19" s="9"/>
    </row>
    <row r="20" ht="18.75">
      <c r="A20" s="60" t="s">
        <v>47</v>
      </c>
    </row>
    <row r="22" spans="1:15" s="20" customFormat="1" ht="60.75" customHeight="1">
      <c r="A22" s="125" t="s">
        <v>25</v>
      </c>
      <c r="B22" s="125" t="s">
        <v>33</v>
      </c>
      <c r="C22" s="125"/>
      <c r="D22" s="125"/>
      <c r="E22" s="125" t="s">
        <v>34</v>
      </c>
      <c r="F22" s="125"/>
      <c r="G22" s="125" t="s">
        <v>35</v>
      </c>
      <c r="H22" s="125"/>
      <c r="I22" s="125"/>
      <c r="J22" s="125" t="s">
        <v>53</v>
      </c>
      <c r="K22" s="125"/>
      <c r="L22" s="125"/>
      <c r="M22" s="125" t="s">
        <v>96</v>
      </c>
      <c r="N22" s="125"/>
      <c r="O22" s="125"/>
    </row>
    <row r="23" spans="1:15" s="20" customFormat="1" ht="13.5" customHeight="1">
      <c r="A23" s="125"/>
      <c r="B23" s="21"/>
      <c r="C23" s="21"/>
      <c r="D23" s="21"/>
      <c r="E23" s="21"/>
      <c r="F23" s="21"/>
      <c r="G23" s="125" t="s">
        <v>4</v>
      </c>
      <c r="H23" s="125" t="s">
        <v>56</v>
      </c>
      <c r="I23" s="125"/>
      <c r="J23" s="125" t="s">
        <v>243</v>
      </c>
      <c r="K23" s="125" t="s">
        <v>55</v>
      </c>
      <c r="L23" s="125" t="s">
        <v>146</v>
      </c>
      <c r="M23" s="125" t="s">
        <v>54</v>
      </c>
      <c r="N23" s="125" t="s">
        <v>55</v>
      </c>
      <c r="O23" s="125" t="s">
        <v>146</v>
      </c>
    </row>
    <row r="24" spans="1:15" s="22" customFormat="1" ht="27.75" customHeight="1">
      <c r="A24" s="125"/>
      <c r="B24" s="10" t="s">
        <v>5</v>
      </c>
      <c r="C24" s="10" t="s">
        <v>5</v>
      </c>
      <c r="D24" s="10" t="s">
        <v>5</v>
      </c>
      <c r="E24" s="10" t="s">
        <v>5</v>
      </c>
      <c r="F24" s="10" t="s">
        <v>5</v>
      </c>
      <c r="G24" s="125"/>
      <c r="H24" s="10" t="s">
        <v>11</v>
      </c>
      <c r="I24" s="10" t="s">
        <v>57</v>
      </c>
      <c r="J24" s="125"/>
      <c r="K24" s="125"/>
      <c r="L24" s="125"/>
      <c r="M24" s="125"/>
      <c r="N24" s="125"/>
      <c r="O24" s="125"/>
    </row>
    <row r="25" spans="1:15" s="16" customFormat="1" ht="12.75">
      <c r="A25" s="12">
        <v>1</v>
      </c>
      <c r="B25" s="12">
        <v>2</v>
      </c>
      <c r="C25" s="12">
        <v>3</v>
      </c>
      <c r="D25" s="12">
        <v>4</v>
      </c>
      <c r="E25" s="12">
        <v>5</v>
      </c>
      <c r="F25" s="12">
        <v>6</v>
      </c>
      <c r="G25" s="12">
        <v>7</v>
      </c>
      <c r="H25" s="12">
        <v>8</v>
      </c>
      <c r="I25" s="12">
        <v>9</v>
      </c>
      <c r="J25" s="12">
        <v>10</v>
      </c>
      <c r="K25" s="12">
        <v>11</v>
      </c>
      <c r="L25" s="12">
        <v>12</v>
      </c>
      <c r="M25" s="32">
        <v>13</v>
      </c>
      <c r="N25" s="32">
        <v>14</v>
      </c>
      <c r="O25" s="32">
        <v>15</v>
      </c>
    </row>
    <row r="26" spans="1:15" s="48" customFormat="1" ht="84.75" customHeight="1">
      <c r="A26" s="45" t="str">
        <f aca="true" t="shared" si="0" ref="A26:F26">A15</f>
        <v>42Г42001000300301001100</v>
      </c>
      <c r="B26" s="33" t="str">
        <f t="shared" si="0"/>
        <v>не указано</v>
      </c>
      <c r="C26" s="33" t="str">
        <f t="shared" si="0"/>
        <v>не указано</v>
      </c>
      <c r="D26" s="33" t="str">
        <f t="shared" si="0"/>
        <v>физкультурно-спортивной</v>
      </c>
      <c r="E26" s="45" t="str">
        <f t="shared" si="0"/>
        <v>Очная</v>
      </c>
      <c r="F26" s="45">
        <f t="shared" si="0"/>
        <v>0</v>
      </c>
      <c r="G26" s="46" t="s">
        <v>153</v>
      </c>
      <c r="H26" s="46" t="s">
        <v>154</v>
      </c>
      <c r="I26" s="46">
        <v>539</v>
      </c>
      <c r="J26" s="73">
        <v>13394</v>
      </c>
      <c r="K26" s="46"/>
      <c r="L26" s="46"/>
      <c r="M26" s="47">
        <v>0</v>
      </c>
      <c r="N26" s="47"/>
      <c r="O26" s="47"/>
    </row>
    <row r="28" spans="1:15" ht="25.5" customHeight="1">
      <c r="A28" s="137" t="s">
        <v>99</v>
      </c>
      <c r="B28" s="137"/>
      <c r="C28" s="137"/>
      <c r="D28" s="137"/>
      <c r="E28" s="137"/>
      <c r="F28" s="137"/>
      <c r="G28" s="137"/>
      <c r="H28" s="137"/>
      <c r="I28" s="137"/>
      <c r="J28" s="137"/>
      <c r="K28" s="137"/>
      <c r="L28" s="137"/>
      <c r="M28" s="137"/>
      <c r="N28" s="138"/>
      <c r="O28" s="40"/>
    </row>
    <row r="30" ht="18.75">
      <c r="A30" s="59" t="s">
        <v>128</v>
      </c>
    </row>
    <row r="32" spans="1:15" s="54" customFormat="1" ht="21" customHeight="1">
      <c r="A32" s="139" t="s">
        <v>12</v>
      </c>
      <c r="B32" s="139"/>
      <c r="C32" s="139"/>
      <c r="D32" s="139"/>
      <c r="E32" s="139"/>
      <c r="F32" s="139"/>
      <c r="G32" s="139"/>
      <c r="H32" s="139"/>
      <c r="I32" s="139"/>
      <c r="J32" s="139"/>
      <c r="K32" s="139"/>
      <c r="L32" s="139"/>
      <c r="M32" s="139"/>
      <c r="N32" s="139"/>
      <c r="O32" s="139"/>
    </row>
    <row r="33" spans="1:15" s="54" customFormat="1" ht="24.75" customHeight="1">
      <c r="A33" s="53" t="s">
        <v>7</v>
      </c>
      <c r="B33" s="140" t="s">
        <v>8</v>
      </c>
      <c r="C33" s="141"/>
      <c r="D33" s="141"/>
      <c r="E33" s="141"/>
      <c r="F33" s="141"/>
      <c r="G33" s="142"/>
      <c r="H33" s="53" t="s">
        <v>9</v>
      </c>
      <c r="I33" s="53" t="s">
        <v>10</v>
      </c>
      <c r="J33" s="139" t="s">
        <v>11</v>
      </c>
      <c r="K33" s="139"/>
      <c r="L33" s="139"/>
      <c r="M33" s="139"/>
      <c r="N33" s="139"/>
      <c r="O33" s="139"/>
    </row>
    <row r="34" spans="1:15" s="7" customFormat="1" ht="18" customHeight="1">
      <c r="A34" s="12">
        <v>1</v>
      </c>
      <c r="B34" s="143">
        <v>2</v>
      </c>
      <c r="C34" s="144"/>
      <c r="D34" s="144"/>
      <c r="E34" s="144"/>
      <c r="F34" s="144"/>
      <c r="G34" s="145"/>
      <c r="H34" s="12">
        <v>3</v>
      </c>
      <c r="I34" s="12">
        <v>4</v>
      </c>
      <c r="J34" s="146">
        <v>5</v>
      </c>
      <c r="K34" s="146"/>
      <c r="L34" s="146"/>
      <c r="M34" s="146"/>
      <c r="N34" s="146"/>
      <c r="O34" s="146"/>
    </row>
    <row r="35" spans="1:15" s="52" customFormat="1" ht="33" customHeight="1">
      <c r="A35" s="35"/>
      <c r="B35" s="147"/>
      <c r="C35" s="148"/>
      <c r="D35" s="148"/>
      <c r="E35" s="148"/>
      <c r="F35" s="148"/>
      <c r="G35" s="149"/>
      <c r="H35" s="51"/>
      <c r="I35" s="35"/>
      <c r="J35" s="150"/>
      <c r="K35" s="151"/>
      <c r="L35" s="151"/>
      <c r="M35" s="151"/>
      <c r="N35" s="151"/>
      <c r="O35" s="152"/>
    </row>
    <row r="37" spans="1:4" ht="18.75">
      <c r="A37" s="58" t="s">
        <v>36</v>
      </c>
      <c r="B37" s="31"/>
      <c r="C37" s="31"/>
      <c r="D37" s="31"/>
    </row>
    <row r="38" spans="1:15" s="38" customFormat="1" ht="87" customHeight="1">
      <c r="A38" s="153" t="s">
        <v>97</v>
      </c>
      <c r="B38" s="153"/>
      <c r="C38" s="153"/>
      <c r="D38" s="153"/>
      <c r="E38" s="154" t="s">
        <v>257</v>
      </c>
      <c r="F38" s="154"/>
      <c r="G38" s="154"/>
      <c r="H38" s="154"/>
      <c r="I38" s="154"/>
      <c r="J38" s="154"/>
      <c r="K38" s="154"/>
      <c r="L38" s="154"/>
      <c r="M38" s="154"/>
      <c r="N38" s="154"/>
      <c r="O38" s="154"/>
    </row>
    <row r="41" ht="18.75">
      <c r="A41" s="58" t="s">
        <v>37</v>
      </c>
    </row>
    <row r="43" spans="1:11" s="1" customFormat="1" ht="27.75" customHeight="1">
      <c r="A43" s="135" t="s">
        <v>13</v>
      </c>
      <c r="B43" s="135"/>
      <c r="C43" s="135" t="s">
        <v>50</v>
      </c>
      <c r="D43" s="135"/>
      <c r="E43" s="135"/>
      <c r="F43" s="135"/>
      <c r="G43" s="135"/>
      <c r="H43" s="135"/>
      <c r="I43" s="136" t="s">
        <v>14</v>
      </c>
      <c r="J43" s="136"/>
      <c r="K43" s="136"/>
    </row>
    <row r="44" spans="1:11" s="16" customFormat="1" ht="12.75">
      <c r="A44" s="158">
        <v>1</v>
      </c>
      <c r="B44" s="158"/>
      <c r="C44" s="158">
        <v>2</v>
      </c>
      <c r="D44" s="158"/>
      <c r="E44" s="158"/>
      <c r="F44" s="158"/>
      <c r="G44" s="158"/>
      <c r="H44" s="158"/>
      <c r="I44" s="158">
        <v>3</v>
      </c>
      <c r="J44" s="158"/>
      <c r="K44" s="158"/>
    </row>
    <row r="45" spans="1:56" s="56" customFormat="1" ht="62.25" customHeight="1">
      <c r="A45" s="150" t="s">
        <v>130</v>
      </c>
      <c r="B45" s="152"/>
      <c r="C45" s="156" t="s">
        <v>131</v>
      </c>
      <c r="D45" s="156"/>
      <c r="E45" s="156"/>
      <c r="F45" s="156"/>
      <c r="G45" s="156"/>
      <c r="H45" s="156"/>
      <c r="I45" s="157" t="s">
        <v>121</v>
      </c>
      <c r="J45" s="157"/>
      <c r="K45" s="157"/>
      <c r="N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row>
    <row r="46" spans="1:56" s="56" customFormat="1" ht="66" customHeight="1">
      <c r="A46" s="155" t="s">
        <v>122</v>
      </c>
      <c r="B46" s="155"/>
      <c r="C46" s="156" t="s">
        <v>123</v>
      </c>
      <c r="D46" s="156"/>
      <c r="E46" s="156"/>
      <c r="F46" s="156"/>
      <c r="G46" s="156"/>
      <c r="H46" s="156"/>
      <c r="I46" s="157" t="s">
        <v>121</v>
      </c>
      <c r="J46" s="157"/>
      <c r="K46" s="157"/>
      <c r="N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1:56" s="44" customFormat="1" ht="19.5">
      <c r="A47" s="66"/>
      <c r="B47" s="66"/>
      <c r="C47" s="67"/>
      <c r="D47" s="67"/>
      <c r="E47" s="67"/>
      <c r="F47" s="67"/>
      <c r="G47" s="67"/>
      <c r="H47" s="67"/>
      <c r="I47" s="68"/>
      <c r="J47" s="76"/>
      <c r="K47" s="68"/>
      <c r="N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row>
  </sheetData>
  <sheetProtection/>
  <mergeCells count="65">
    <mergeCell ref="C45:H45"/>
    <mergeCell ref="I45:K45"/>
    <mergeCell ref="J35:O35"/>
    <mergeCell ref="A38:D38"/>
    <mergeCell ref="E38:O38"/>
    <mergeCell ref="A46:B46"/>
    <mergeCell ref="C46:H46"/>
    <mergeCell ref="I46:K46"/>
    <mergeCell ref="A44:B44"/>
    <mergeCell ref="C44:H44"/>
    <mergeCell ref="I44:K44"/>
    <mergeCell ref="A45:B45"/>
    <mergeCell ref="A43:B43"/>
    <mergeCell ref="C43:H43"/>
    <mergeCell ref="I43:K43"/>
    <mergeCell ref="A28:N28"/>
    <mergeCell ref="A32:O32"/>
    <mergeCell ref="B33:G33"/>
    <mergeCell ref="J33:O33"/>
    <mergeCell ref="B34:G34"/>
    <mergeCell ref="J34:O34"/>
    <mergeCell ref="B35:G35"/>
    <mergeCell ref="M22:O22"/>
    <mergeCell ref="G23:G24"/>
    <mergeCell ref="H23:I23"/>
    <mergeCell ref="J23:J24"/>
    <mergeCell ref="K23:K24"/>
    <mergeCell ref="L23:L24"/>
    <mergeCell ref="M23:M24"/>
    <mergeCell ref="N23:N24"/>
    <mergeCell ref="O23:O24"/>
    <mergeCell ref="J12:J13"/>
    <mergeCell ref="K12:K13"/>
    <mergeCell ref="F15:F16"/>
    <mergeCell ref="A18:K18"/>
    <mergeCell ref="A22:A24"/>
    <mergeCell ref="B22:D22"/>
    <mergeCell ref="E22:F22"/>
    <mergeCell ref="G22:I22"/>
    <mergeCell ref="J22:L22"/>
    <mergeCell ref="A15:A16"/>
    <mergeCell ref="B15:B16"/>
    <mergeCell ref="C15:C16"/>
    <mergeCell ref="D15:D16"/>
    <mergeCell ref="E15:E16"/>
    <mergeCell ref="A11:A13"/>
    <mergeCell ref="B11:D11"/>
    <mergeCell ref="E11:F11"/>
    <mergeCell ref="J11:L11"/>
    <mergeCell ref="B12:B13"/>
    <mergeCell ref="C12:C13"/>
    <mergeCell ref="D12:D13"/>
    <mergeCell ref="E12:E13"/>
    <mergeCell ref="F12:F13"/>
    <mergeCell ref="L12:L13"/>
    <mergeCell ref="G11:I11"/>
    <mergeCell ref="G12:G13"/>
    <mergeCell ref="H12:I12"/>
    <mergeCell ref="A1:L1"/>
    <mergeCell ref="A3:C3"/>
    <mergeCell ref="D3:I3"/>
    <mergeCell ref="J3:J5"/>
    <mergeCell ref="K3:L5"/>
    <mergeCell ref="A5:C5"/>
    <mergeCell ref="D5:I5"/>
  </mergeCells>
  <printOptions/>
  <pageMargins left="0.5118110236220472" right="0.11811023622047245" top="0.31496062992125984" bottom="0.31496062992125984" header="0.31496062992125984" footer="0.31496062992125984"/>
  <pageSetup fitToHeight="1" fitToWidth="1" horizontalDpi="600" verticalDpi="600" orientation="landscape" paperSize="9" scale="45" r:id="rId1"/>
</worksheet>
</file>

<file path=xl/worksheets/sheet15.xml><?xml version="1.0" encoding="utf-8"?>
<worksheet xmlns="http://schemas.openxmlformats.org/spreadsheetml/2006/main" xmlns:r="http://schemas.openxmlformats.org/officeDocument/2006/relationships">
  <sheetPr>
    <pageSetUpPr fitToPage="1"/>
  </sheetPr>
  <dimension ref="A1:BD47"/>
  <sheetViews>
    <sheetView zoomScale="70" zoomScaleNormal="70" zoomScalePageLayoutView="0" workbookViewId="0" topLeftCell="A9">
      <selection activeCell="J15" sqref="J15:J16"/>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19" t="s">
        <v>155</v>
      </c>
      <c r="B1" s="119"/>
      <c r="C1" s="119"/>
      <c r="D1" s="119"/>
      <c r="E1" s="119"/>
      <c r="F1" s="119"/>
      <c r="G1" s="119"/>
      <c r="H1" s="119"/>
      <c r="I1" s="119"/>
      <c r="J1" s="119"/>
      <c r="K1" s="119"/>
      <c r="L1" s="119"/>
    </row>
    <row r="2" ht="17.25" customHeight="1"/>
    <row r="3" spans="1:13" s="27" customFormat="1" ht="46.5" customHeight="1">
      <c r="A3" s="120" t="s">
        <v>30</v>
      </c>
      <c r="B3" s="120"/>
      <c r="C3" s="120"/>
      <c r="D3" s="173" t="str">
        <f>бп!D17</f>
        <v>Реализация дополнительных общеразвивающих программ</v>
      </c>
      <c r="E3" s="173"/>
      <c r="F3" s="173"/>
      <c r="G3" s="173"/>
      <c r="H3" s="173"/>
      <c r="I3" s="173"/>
      <c r="J3" s="174" t="s">
        <v>119</v>
      </c>
      <c r="K3" s="160" t="str">
        <f>бп!C17</f>
        <v>42.Г42.0</v>
      </c>
      <c r="L3" s="160"/>
      <c r="M3" s="74"/>
    </row>
    <row r="4" spans="1:13" ht="15.75">
      <c r="A4" s="3"/>
      <c r="B4" s="3"/>
      <c r="C4" s="3"/>
      <c r="D4" s="70"/>
      <c r="E4" s="71"/>
      <c r="F4" s="71"/>
      <c r="G4" s="71"/>
      <c r="H4" s="71"/>
      <c r="I4" s="71"/>
      <c r="J4" s="174"/>
      <c r="K4" s="160"/>
      <c r="L4" s="160"/>
      <c r="M4" s="71"/>
    </row>
    <row r="5" spans="1:13" s="27" customFormat="1" ht="25.5" customHeight="1">
      <c r="A5" s="120" t="s">
        <v>31</v>
      </c>
      <c r="B5" s="120"/>
      <c r="C5" s="120"/>
      <c r="D5" s="124" t="str">
        <f>бп!L17</f>
        <v>Физические лица</v>
      </c>
      <c r="E5" s="124"/>
      <c r="F5" s="124"/>
      <c r="G5" s="124"/>
      <c r="H5" s="124"/>
      <c r="I5" s="124"/>
      <c r="J5" s="174"/>
      <c r="K5" s="160"/>
      <c r="L5" s="160"/>
      <c r="M5" s="74"/>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33" customHeight="1">
      <c r="A15" s="175" t="str">
        <f>бп!B17</f>
        <v>42Г42001000300401000100</v>
      </c>
      <c r="B15" s="180" t="str">
        <f>бп!E17</f>
        <v>не указано</v>
      </c>
      <c r="C15" s="180" t="str">
        <f>бп!F17</f>
        <v>не указано</v>
      </c>
      <c r="D15" s="180" t="str">
        <f>бп!G17</f>
        <v>художественной</v>
      </c>
      <c r="E15" s="180" t="str">
        <f>бп!H17</f>
        <v>Очная</v>
      </c>
      <c r="F15" s="180">
        <f>бп!I17</f>
        <v>0</v>
      </c>
      <c r="G15" s="80" t="s">
        <v>92</v>
      </c>
      <c r="H15" s="46" t="s">
        <v>101</v>
      </c>
      <c r="I15" s="46">
        <v>744</v>
      </c>
      <c r="J15" s="73">
        <v>100</v>
      </c>
      <c r="K15" s="49"/>
      <c r="L15" s="49"/>
    </row>
    <row r="16" spans="1:12" s="1" customFormat="1" ht="47.25" customHeight="1">
      <c r="A16" s="175"/>
      <c r="B16" s="180"/>
      <c r="C16" s="180"/>
      <c r="D16" s="180"/>
      <c r="E16" s="180"/>
      <c r="F16" s="180"/>
      <c r="G16" s="80" t="s">
        <v>142</v>
      </c>
      <c r="H16" s="46" t="s">
        <v>101</v>
      </c>
      <c r="I16" s="46">
        <v>744</v>
      </c>
      <c r="J16" s="73">
        <v>95</v>
      </c>
      <c r="K16" s="49"/>
      <c r="L16" s="49"/>
    </row>
    <row r="17" spans="1:12" ht="18.75" customHeight="1">
      <c r="A17" s="30"/>
      <c r="B17" s="30"/>
      <c r="C17" s="30"/>
      <c r="D17" s="30"/>
      <c r="E17" s="30"/>
      <c r="F17" s="9"/>
      <c r="G17" s="30"/>
      <c r="H17" s="9"/>
      <c r="I17" s="9"/>
      <c r="J17" s="14"/>
      <c r="K17" s="9"/>
      <c r="L17" s="9"/>
    </row>
    <row r="18" spans="1:12" ht="45" customHeight="1">
      <c r="A18" s="109" t="s">
        <v>99</v>
      </c>
      <c r="B18" s="109"/>
      <c r="C18" s="109"/>
      <c r="D18" s="109"/>
      <c r="E18" s="109"/>
      <c r="F18" s="109"/>
      <c r="G18" s="109"/>
      <c r="H18" s="109"/>
      <c r="I18" s="109"/>
      <c r="J18" s="109"/>
      <c r="K18" s="131"/>
      <c r="L18" s="41"/>
    </row>
    <row r="19" spans="1:12" ht="18.75" customHeight="1">
      <c r="A19" s="30"/>
      <c r="B19" s="30"/>
      <c r="C19" s="30"/>
      <c r="D19" s="30"/>
      <c r="E19" s="30"/>
      <c r="F19" s="9"/>
      <c r="G19" s="30"/>
      <c r="H19" s="9"/>
      <c r="I19" s="9"/>
      <c r="J19" s="14"/>
      <c r="K19" s="9"/>
      <c r="L19" s="9"/>
    </row>
    <row r="20" ht="18.75">
      <c r="A20" s="60" t="s">
        <v>47</v>
      </c>
    </row>
    <row r="22" spans="1:15" s="20" customFormat="1" ht="60.75" customHeight="1">
      <c r="A22" s="125" t="s">
        <v>25</v>
      </c>
      <c r="B22" s="125" t="s">
        <v>33</v>
      </c>
      <c r="C22" s="125"/>
      <c r="D22" s="125"/>
      <c r="E22" s="125" t="s">
        <v>34</v>
      </c>
      <c r="F22" s="125"/>
      <c r="G22" s="125" t="s">
        <v>35</v>
      </c>
      <c r="H22" s="125"/>
      <c r="I22" s="125"/>
      <c r="J22" s="125" t="s">
        <v>53</v>
      </c>
      <c r="K22" s="125"/>
      <c r="L22" s="125"/>
      <c r="M22" s="125" t="s">
        <v>96</v>
      </c>
      <c r="N22" s="125"/>
      <c r="O22" s="125"/>
    </row>
    <row r="23" spans="1:15" s="20" customFormat="1" ht="13.5" customHeight="1">
      <c r="A23" s="125"/>
      <c r="B23" s="21"/>
      <c r="C23" s="21"/>
      <c r="D23" s="21"/>
      <c r="E23" s="21"/>
      <c r="F23" s="21"/>
      <c r="G23" s="125" t="s">
        <v>4</v>
      </c>
      <c r="H23" s="125" t="s">
        <v>56</v>
      </c>
      <c r="I23" s="125"/>
      <c r="J23" s="125" t="s">
        <v>243</v>
      </c>
      <c r="K23" s="125" t="s">
        <v>55</v>
      </c>
      <c r="L23" s="125" t="s">
        <v>146</v>
      </c>
      <c r="M23" s="125" t="s">
        <v>54</v>
      </c>
      <c r="N23" s="125" t="s">
        <v>55</v>
      </c>
      <c r="O23" s="125" t="s">
        <v>146</v>
      </c>
    </row>
    <row r="24" spans="1:15" s="22" customFormat="1" ht="27.75" customHeight="1">
      <c r="A24" s="125"/>
      <c r="B24" s="10" t="s">
        <v>5</v>
      </c>
      <c r="C24" s="10" t="s">
        <v>5</v>
      </c>
      <c r="D24" s="10" t="s">
        <v>5</v>
      </c>
      <c r="E24" s="10" t="s">
        <v>5</v>
      </c>
      <c r="F24" s="10" t="s">
        <v>5</v>
      </c>
      <c r="G24" s="125"/>
      <c r="H24" s="10" t="s">
        <v>11</v>
      </c>
      <c r="I24" s="10" t="s">
        <v>57</v>
      </c>
      <c r="J24" s="125"/>
      <c r="K24" s="125"/>
      <c r="L24" s="125"/>
      <c r="M24" s="125"/>
      <c r="N24" s="125"/>
      <c r="O24" s="125"/>
    </row>
    <row r="25" spans="1:15" s="16" customFormat="1" ht="12.75">
      <c r="A25" s="12">
        <v>1</v>
      </c>
      <c r="B25" s="12">
        <v>2</v>
      </c>
      <c r="C25" s="12">
        <v>3</v>
      </c>
      <c r="D25" s="12">
        <v>4</v>
      </c>
      <c r="E25" s="12">
        <v>5</v>
      </c>
      <c r="F25" s="12">
        <v>6</v>
      </c>
      <c r="G25" s="12">
        <v>7</v>
      </c>
      <c r="H25" s="12">
        <v>8</v>
      </c>
      <c r="I25" s="12">
        <v>9</v>
      </c>
      <c r="J25" s="12">
        <v>10</v>
      </c>
      <c r="K25" s="12">
        <v>11</v>
      </c>
      <c r="L25" s="12">
        <v>12</v>
      </c>
      <c r="M25" s="32">
        <v>13</v>
      </c>
      <c r="N25" s="32">
        <v>14</v>
      </c>
      <c r="O25" s="32">
        <v>15</v>
      </c>
    </row>
    <row r="26" spans="1:15" s="48" customFormat="1" ht="84.75" customHeight="1">
      <c r="A26" s="45" t="str">
        <f aca="true" t="shared" si="0" ref="A26:F26">A15</f>
        <v>42Г42001000300401000100</v>
      </c>
      <c r="B26" s="33" t="str">
        <f t="shared" si="0"/>
        <v>не указано</v>
      </c>
      <c r="C26" s="33" t="str">
        <f t="shared" si="0"/>
        <v>не указано</v>
      </c>
      <c r="D26" s="33" t="str">
        <f t="shared" si="0"/>
        <v>художественной</v>
      </c>
      <c r="E26" s="45" t="str">
        <f t="shared" si="0"/>
        <v>Очная</v>
      </c>
      <c r="F26" s="45">
        <f t="shared" si="0"/>
        <v>0</v>
      </c>
      <c r="G26" s="46" t="s">
        <v>153</v>
      </c>
      <c r="H26" s="46" t="s">
        <v>154</v>
      </c>
      <c r="I26" s="46">
        <v>539</v>
      </c>
      <c r="J26" s="73">
        <v>6030</v>
      </c>
      <c r="K26" s="46"/>
      <c r="L26" s="46"/>
      <c r="M26" s="47">
        <v>0</v>
      </c>
      <c r="N26" s="47"/>
      <c r="O26" s="47"/>
    </row>
    <row r="28" spans="1:15" ht="25.5" customHeight="1">
      <c r="A28" s="137" t="s">
        <v>99</v>
      </c>
      <c r="B28" s="137"/>
      <c r="C28" s="137"/>
      <c r="D28" s="137"/>
      <c r="E28" s="137"/>
      <c r="F28" s="137"/>
      <c r="G28" s="137"/>
      <c r="H28" s="137"/>
      <c r="I28" s="137"/>
      <c r="J28" s="137"/>
      <c r="K28" s="137"/>
      <c r="L28" s="137"/>
      <c r="M28" s="137"/>
      <c r="N28" s="138"/>
      <c r="O28" s="40"/>
    </row>
    <row r="30" ht="18.75">
      <c r="A30" s="59" t="s">
        <v>128</v>
      </c>
    </row>
    <row r="32" spans="1:15" s="54" customFormat="1" ht="21" customHeight="1">
      <c r="A32" s="139" t="s">
        <v>12</v>
      </c>
      <c r="B32" s="139"/>
      <c r="C32" s="139"/>
      <c r="D32" s="139"/>
      <c r="E32" s="139"/>
      <c r="F32" s="139"/>
      <c r="G32" s="139"/>
      <c r="H32" s="139"/>
      <c r="I32" s="139"/>
      <c r="J32" s="139"/>
      <c r="K32" s="139"/>
      <c r="L32" s="139"/>
      <c r="M32" s="139"/>
      <c r="N32" s="139"/>
      <c r="O32" s="139"/>
    </row>
    <row r="33" spans="1:15" s="54" customFormat="1" ht="24.75" customHeight="1">
      <c r="A33" s="53" t="s">
        <v>7</v>
      </c>
      <c r="B33" s="140" t="s">
        <v>8</v>
      </c>
      <c r="C33" s="141"/>
      <c r="D33" s="141"/>
      <c r="E33" s="141"/>
      <c r="F33" s="141"/>
      <c r="G33" s="142"/>
      <c r="H33" s="53" t="s">
        <v>9</v>
      </c>
      <c r="I33" s="53" t="s">
        <v>10</v>
      </c>
      <c r="J33" s="139" t="s">
        <v>11</v>
      </c>
      <c r="K33" s="139"/>
      <c r="L33" s="139"/>
      <c r="M33" s="139"/>
      <c r="N33" s="139"/>
      <c r="O33" s="139"/>
    </row>
    <row r="34" spans="1:15" s="7" customFormat="1" ht="18" customHeight="1">
      <c r="A34" s="12">
        <v>1</v>
      </c>
      <c r="B34" s="143">
        <v>2</v>
      </c>
      <c r="C34" s="144"/>
      <c r="D34" s="144"/>
      <c r="E34" s="144"/>
      <c r="F34" s="144"/>
      <c r="G34" s="145"/>
      <c r="H34" s="12">
        <v>3</v>
      </c>
      <c r="I34" s="12">
        <v>4</v>
      </c>
      <c r="J34" s="146">
        <v>5</v>
      </c>
      <c r="K34" s="146"/>
      <c r="L34" s="146"/>
      <c r="M34" s="146"/>
      <c r="N34" s="146"/>
      <c r="O34" s="146"/>
    </row>
    <row r="35" spans="1:15" s="52" customFormat="1" ht="33" customHeight="1">
      <c r="A35" s="35"/>
      <c r="B35" s="147"/>
      <c r="C35" s="148"/>
      <c r="D35" s="148"/>
      <c r="E35" s="148"/>
      <c r="F35" s="148"/>
      <c r="G35" s="149"/>
      <c r="H35" s="51"/>
      <c r="I35" s="35"/>
      <c r="J35" s="150"/>
      <c r="K35" s="151"/>
      <c r="L35" s="151"/>
      <c r="M35" s="151"/>
      <c r="N35" s="151"/>
      <c r="O35" s="152"/>
    </row>
    <row r="37" spans="1:4" ht="18.75">
      <c r="A37" s="58" t="s">
        <v>36</v>
      </c>
      <c r="B37" s="31"/>
      <c r="C37" s="31"/>
      <c r="D37" s="31"/>
    </row>
    <row r="38" spans="1:15" s="38" customFormat="1" ht="87" customHeight="1">
      <c r="A38" s="153" t="s">
        <v>97</v>
      </c>
      <c r="B38" s="153"/>
      <c r="C38" s="153"/>
      <c r="D38" s="153"/>
      <c r="E38" s="154" t="s">
        <v>257</v>
      </c>
      <c r="F38" s="154"/>
      <c r="G38" s="154"/>
      <c r="H38" s="154"/>
      <c r="I38" s="154"/>
      <c r="J38" s="154"/>
      <c r="K38" s="154"/>
      <c r="L38" s="154"/>
      <c r="M38" s="154"/>
      <c r="N38" s="154"/>
      <c r="O38" s="154"/>
    </row>
    <row r="41" ht="18.75">
      <c r="A41" s="58" t="s">
        <v>37</v>
      </c>
    </row>
    <row r="43" spans="1:11" s="1" customFormat="1" ht="27.75" customHeight="1">
      <c r="A43" s="135" t="s">
        <v>13</v>
      </c>
      <c r="B43" s="135"/>
      <c r="C43" s="135" t="s">
        <v>50</v>
      </c>
      <c r="D43" s="135"/>
      <c r="E43" s="135"/>
      <c r="F43" s="135"/>
      <c r="G43" s="135"/>
      <c r="H43" s="135"/>
      <c r="I43" s="136" t="s">
        <v>14</v>
      </c>
      <c r="J43" s="136"/>
      <c r="K43" s="136"/>
    </row>
    <row r="44" spans="1:11" s="16" customFormat="1" ht="12.75">
      <c r="A44" s="158">
        <v>1</v>
      </c>
      <c r="B44" s="158"/>
      <c r="C44" s="158">
        <v>2</v>
      </c>
      <c r="D44" s="158"/>
      <c r="E44" s="158"/>
      <c r="F44" s="158"/>
      <c r="G44" s="158"/>
      <c r="H44" s="158"/>
      <c r="I44" s="158">
        <v>3</v>
      </c>
      <c r="J44" s="158"/>
      <c r="K44" s="158"/>
    </row>
    <row r="45" spans="1:56" s="56" customFormat="1" ht="62.25" customHeight="1">
      <c r="A45" s="150" t="s">
        <v>130</v>
      </c>
      <c r="B45" s="152"/>
      <c r="C45" s="156" t="s">
        <v>131</v>
      </c>
      <c r="D45" s="156"/>
      <c r="E45" s="156"/>
      <c r="F45" s="156"/>
      <c r="G45" s="156"/>
      <c r="H45" s="156"/>
      <c r="I45" s="157" t="s">
        <v>121</v>
      </c>
      <c r="J45" s="157"/>
      <c r="K45" s="157"/>
      <c r="N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row>
    <row r="46" spans="1:56" s="56" customFormat="1" ht="66" customHeight="1">
      <c r="A46" s="155" t="s">
        <v>122</v>
      </c>
      <c r="B46" s="155"/>
      <c r="C46" s="156" t="s">
        <v>123</v>
      </c>
      <c r="D46" s="156"/>
      <c r="E46" s="156"/>
      <c r="F46" s="156"/>
      <c r="G46" s="156"/>
      <c r="H46" s="156"/>
      <c r="I46" s="157" t="s">
        <v>121</v>
      </c>
      <c r="J46" s="157"/>
      <c r="K46" s="157"/>
      <c r="N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1:56" s="44" customFormat="1" ht="19.5">
      <c r="A47" s="66"/>
      <c r="B47" s="66"/>
      <c r="C47" s="67"/>
      <c r="D47" s="67"/>
      <c r="E47" s="67"/>
      <c r="F47" s="67"/>
      <c r="G47" s="67"/>
      <c r="H47" s="67"/>
      <c r="I47" s="68"/>
      <c r="J47" s="76"/>
      <c r="K47" s="68"/>
      <c r="N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row>
  </sheetData>
  <sheetProtection/>
  <mergeCells count="65">
    <mergeCell ref="C45:H45"/>
    <mergeCell ref="I45:K45"/>
    <mergeCell ref="J35:O35"/>
    <mergeCell ref="A38:D38"/>
    <mergeCell ref="E38:O38"/>
    <mergeCell ref="A46:B46"/>
    <mergeCell ref="C46:H46"/>
    <mergeCell ref="I46:K46"/>
    <mergeCell ref="A44:B44"/>
    <mergeCell ref="C44:H44"/>
    <mergeCell ref="I44:K44"/>
    <mergeCell ref="A45:B45"/>
    <mergeCell ref="A43:B43"/>
    <mergeCell ref="C43:H43"/>
    <mergeCell ref="I43:K43"/>
    <mergeCell ref="A28:N28"/>
    <mergeCell ref="A32:O32"/>
    <mergeCell ref="B33:G33"/>
    <mergeCell ref="J33:O33"/>
    <mergeCell ref="B34:G34"/>
    <mergeCell ref="J34:O34"/>
    <mergeCell ref="B35:G35"/>
    <mergeCell ref="M22:O22"/>
    <mergeCell ref="G23:G24"/>
    <mergeCell ref="H23:I23"/>
    <mergeCell ref="J23:J24"/>
    <mergeCell ref="K23:K24"/>
    <mergeCell ref="L23:L24"/>
    <mergeCell ref="M23:M24"/>
    <mergeCell ref="N23:N24"/>
    <mergeCell ref="O23:O24"/>
    <mergeCell ref="J12:J13"/>
    <mergeCell ref="K12:K13"/>
    <mergeCell ref="F15:F16"/>
    <mergeCell ref="A18:K18"/>
    <mergeCell ref="A22:A24"/>
    <mergeCell ref="B22:D22"/>
    <mergeCell ref="E22:F22"/>
    <mergeCell ref="G22:I22"/>
    <mergeCell ref="J22:L22"/>
    <mergeCell ref="A15:A16"/>
    <mergeCell ref="B15:B16"/>
    <mergeCell ref="C15:C16"/>
    <mergeCell ref="D15:D16"/>
    <mergeCell ref="E15:E16"/>
    <mergeCell ref="A11:A13"/>
    <mergeCell ref="B11:D11"/>
    <mergeCell ref="E11:F11"/>
    <mergeCell ref="J11:L11"/>
    <mergeCell ref="B12:B13"/>
    <mergeCell ref="C12:C13"/>
    <mergeCell ref="D12:D13"/>
    <mergeCell ref="E12:E13"/>
    <mergeCell ref="F12:F13"/>
    <mergeCell ref="L12:L13"/>
    <mergeCell ref="G11:I11"/>
    <mergeCell ref="G12:G13"/>
    <mergeCell ref="H12:I12"/>
    <mergeCell ref="A1:L1"/>
    <mergeCell ref="A3:C3"/>
    <mergeCell ref="D3:I3"/>
    <mergeCell ref="J3:J5"/>
    <mergeCell ref="K3:L5"/>
    <mergeCell ref="A5:C5"/>
    <mergeCell ref="D5:I5"/>
  </mergeCells>
  <printOptions/>
  <pageMargins left="0.5118110236220472" right="0.11811023622047245" top="0.31496062992125984" bottom="0.31496062992125984" header="0.31496062992125984" footer="0.31496062992125984"/>
  <pageSetup fitToHeight="1" fitToWidth="1" horizontalDpi="600" verticalDpi="600" orientation="landscape" paperSize="9" scale="45" r:id="rId1"/>
</worksheet>
</file>

<file path=xl/worksheets/sheet16.xml><?xml version="1.0" encoding="utf-8"?>
<worksheet xmlns="http://schemas.openxmlformats.org/spreadsheetml/2006/main" xmlns:r="http://schemas.openxmlformats.org/officeDocument/2006/relationships">
  <sheetPr>
    <pageSetUpPr fitToPage="1"/>
  </sheetPr>
  <dimension ref="A1:BD47"/>
  <sheetViews>
    <sheetView zoomScale="70" zoomScaleNormal="70" zoomScalePageLayoutView="0" workbookViewId="0" topLeftCell="A9">
      <selection activeCell="J15" sqref="J15:J16"/>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19" t="s">
        <v>156</v>
      </c>
      <c r="B1" s="119"/>
      <c r="C1" s="119"/>
      <c r="D1" s="119"/>
      <c r="E1" s="119"/>
      <c r="F1" s="119"/>
      <c r="G1" s="119"/>
      <c r="H1" s="119"/>
      <c r="I1" s="119"/>
      <c r="J1" s="119"/>
      <c r="K1" s="119"/>
      <c r="L1" s="119"/>
    </row>
    <row r="2" ht="17.25" customHeight="1"/>
    <row r="3" spans="1:13" s="27" customFormat="1" ht="46.5" customHeight="1">
      <c r="A3" s="120" t="s">
        <v>30</v>
      </c>
      <c r="B3" s="120"/>
      <c r="C3" s="120"/>
      <c r="D3" s="173" t="str">
        <f>бп!D18</f>
        <v>Реализация дополнительных общеразвивающих программ</v>
      </c>
      <c r="E3" s="173"/>
      <c r="F3" s="173"/>
      <c r="G3" s="173"/>
      <c r="H3" s="173"/>
      <c r="I3" s="173"/>
      <c r="J3" s="174" t="s">
        <v>119</v>
      </c>
      <c r="K3" s="160" t="str">
        <f>бп!C18</f>
        <v>42.Г42.0</v>
      </c>
      <c r="L3" s="160"/>
      <c r="M3" s="74"/>
    </row>
    <row r="4" spans="1:13" ht="15.75">
      <c r="A4" s="3"/>
      <c r="B4" s="3"/>
      <c r="C4" s="3"/>
      <c r="D4" s="70"/>
      <c r="E4" s="71"/>
      <c r="F4" s="71"/>
      <c r="G4" s="71"/>
      <c r="H4" s="71"/>
      <c r="I4" s="71"/>
      <c r="J4" s="174"/>
      <c r="K4" s="160"/>
      <c r="L4" s="160"/>
      <c r="M4" s="71"/>
    </row>
    <row r="5" spans="1:13" s="27" customFormat="1" ht="25.5" customHeight="1">
      <c r="A5" s="120" t="s">
        <v>31</v>
      </c>
      <c r="B5" s="120"/>
      <c r="C5" s="120"/>
      <c r="D5" s="124" t="str">
        <f>бп!L18</f>
        <v>Физические лица</v>
      </c>
      <c r="E5" s="124"/>
      <c r="F5" s="124"/>
      <c r="G5" s="124"/>
      <c r="H5" s="124"/>
      <c r="I5" s="124"/>
      <c r="J5" s="174"/>
      <c r="K5" s="160"/>
      <c r="L5" s="160"/>
      <c r="M5" s="74"/>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33" customHeight="1">
      <c r="A15" s="175" t="str">
        <f>бп!B18</f>
        <v>42Г42001000300501009100</v>
      </c>
      <c r="B15" s="180" t="str">
        <f>бп!E18</f>
        <v>не указано</v>
      </c>
      <c r="C15" s="180" t="str">
        <f>бп!F18</f>
        <v>не указано</v>
      </c>
      <c r="D15" s="180" t="str">
        <f>бп!G18</f>
        <v>туристско-краеведческой</v>
      </c>
      <c r="E15" s="180" t="str">
        <f>бп!H18</f>
        <v>Очная</v>
      </c>
      <c r="F15" s="180">
        <f>бп!I18</f>
        <v>0</v>
      </c>
      <c r="G15" s="80" t="s">
        <v>92</v>
      </c>
      <c r="H15" s="46" t="s">
        <v>101</v>
      </c>
      <c r="I15" s="46">
        <v>744</v>
      </c>
      <c r="J15" s="73">
        <v>100</v>
      </c>
      <c r="K15" s="49"/>
      <c r="L15" s="49"/>
    </row>
    <row r="16" spans="1:12" s="1" customFormat="1" ht="47.25" customHeight="1">
      <c r="A16" s="175"/>
      <c r="B16" s="180"/>
      <c r="C16" s="180"/>
      <c r="D16" s="180"/>
      <c r="E16" s="180"/>
      <c r="F16" s="180"/>
      <c r="G16" s="80" t="s">
        <v>142</v>
      </c>
      <c r="H16" s="46" t="s">
        <v>101</v>
      </c>
      <c r="I16" s="46">
        <v>744</v>
      </c>
      <c r="J16" s="73">
        <v>95</v>
      </c>
      <c r="K16" s="49"/>
      <c r="L16" s="49"/>
    </row>
    <row r="17" spans="1:12" ht="18.75" customHeight="1">
      <c r="A17" s="30"/>
      <c r="B17" s="30"/>
      <c r="C17" s="30"/>
      <c r="D17" s="30"/>
      <c r="E17" s="30"/>
      <c r="F17" s="9"/>
      <c r="G17" s="30"/>
      <c r="H17" s="9"/>
      <c r="I17" s="9"/>
      <c r="J17" s="14"/>
      <c r="K17" s="9"/>
      <c r="L17" s="9"/>
    </row>
    <row r="18" spans="1:12" ht="45" customHeight="1">
      <c r="A18" s="109" t="s">
        <v>99</v>
      </c>
      <c r="B18" s="109"/>
      <c r="C18" s="109"/>
      <c r="D18" s="109"/>
      <c r="E18" s="109"/>
      <c r="F18" s="109"/>
      <c r="G18" s="109"/>
      <c r="H18" s="109"/>
      <c r="I18" s="109"/>
      <c r="J18" s="109"/>
      <c r="K18" s="131"/>
      <c r="L18" s="41"/>
    </row>
    <row r="19" spans="1:12" ht="18.75" customHeight="1">
      <c r="A19" s="30"/>
      <c r="B19" s="30"/>
      <c r="C19" s="30"/>
      <c r="D19" s="30"/>
      <c r="E19" s="30"/>
      <c r="F19" s="9"/>
      <c r="G19" s="30"/>
      <c r="H19" s="9"/>
      <c r="I19" s="9"/>
      <c r="J19" s="14"/>
      <c r="K19" s="9"/>
      <c r="L19" s="9"/>
    </row>
    <row r="20" ht="18.75">
      <c r="A20" s="60" t="s">
        <v>47</v>
      </c>
    </row>
    <row r="22" spans="1:15" s="20" customFormat="1" ht="60.75" customHeight="1">
      <c r="A22" s="125" t="s">
        <v>25</v>
      </c>
      <c r="B22" s="125" t="s">
        <v>33</v>
      </c>
      <c r="C22" s="125"/>
      <c r="D22" s="125"/>
      <c r="E22" s="125" t="s">
        <v>34</v>
      </c>
      <c r="F22" s="125"/>
      <c r="G22" s="125" t="s">
        <v>35</v>
      </c>
      <c r="H22" s="125"/>
      <c r="I22" s="125"/>
      <c r="J22" s="125" t="s">
        <v>53</v>
      </c>
      <c r="K22" s="125"/>
      <c r="L22" s="125"/>
      <c r="M22" s="125" t="s">
        <v>96</v>
      </c>
      <c r="N22" s="125"/>
      <c r="O22" s="125"/>
    </row>
    <row r="23" spans="1:15" s="20" customFormat="1" ht="13.5" customHeight="1">
      <c r="A23" s="125"/>
      <c r="B23" s="21"/>
      <c r="C23" s="21"/>
      <c r="D23" s="21"/>
      <c r="E23" s="21"/>
      <c r="F23" s="21"/>
      <c r="G23" s="125" t="s">
        <v>4</v>
      </c>
      <c r="H23" s="125" t="s">
        <v>56</v>
      </c>
      <c r="I23" s="125"/>
      <c r="J23" s="125" t="s">
        <v>243</v>
      </c>
      <c r="K23" s="125" t="s">
        <v>55</v>
      </c>
      <c r="L23" s="125" t="s">
        <v>146</v>
      </c>
      <c r="M23" s="125" t="s">
        <v>54</v>
      </c>
      <c r="N23" s="125" t="s">
        <v>55</v>
      </c>
      <c r="O23" s="125" t="s">
        <v>146</v>
      </c>
    </row>
    <row r="24" spans="1:15" s="22" customFormat="1" ht="27.75" customHeight="1">
      <c r="A24" s="125"/>
      <c r="B24" s="10" t="s">
        <v>5</v>
      </c>
      <c r="C24" s="10" t="s">
        <v>5</v>
      </c>
      <c r="D24" s="10" t="s">
        <v>5</v>
      </c>
      <c r="E24" s="10" t="s">
        <v>5</v>
      </c>
      <c r="F24" s="10" t="s">
        <v>5</v>
      </c>
      <c r="G24" s="125"/>
      <c r="H24" s="10" t="s">
        <v>11</v>
      </c>
      <c r="I24" s="10" t="s">
        <v>57</v>
      </c>
      <c r="J24" s="125"/>
      <c r="K24" s="125"/>
      <c r="L24" s="125"/>
      <c r="M24" s="125"/>
      <c r="N24" s="125"/>
      <c r="O24" s="125"/>
    </row>
    <row r="25" spans="1:15" s="16" customFormat="1" ht="12.75">
      <c r="A25" s="12">
        <v>1</v>
      </c>
      <c r="B25" s="12">
        <v>2</v>
      </c>
      <c r="C25" s="12">
        <v>3</v>
      </c>
      <c r="D25" s="12">
        <v>4</v>
      </c>
      <c r="E25" s="12">
        <v>5</v>
      </c>
      <c r="F25" s="12">
        <v>6</v>
      </c>
      <c r="G25" s="12">
        <v>7</v>
      </c>
      <c r="H25" s="12">
        <v>8</v>
      </c>
      <c r="I25" s="12">
        <v>9</v>
      </c>
      <c r="J25" s="12">
        <v>10</v>
      </c>
      <c r="K25" s="12">
        <v>11</v>
      </c>
      <c r="L25" s="12">
        <v>12</v>
      </c>
      <c r="M25" s="32">
        <v>13</v>
      </c>
      <c r="N25" s="32">
        <v>14</v>
      </c>
      <c r="O25" s="32">
        <v>15</v>
      </c>
    </row>
    <row r="26" spans="1:15" s="48" customFormat="1" ht="84.75" customHeight="1">
      <c r="A26" s="45" t="str">
        <f aca="true" t="shared" si="0" ref="A26:F26">A15</f>
        <v>42Г42001000300501009100</v>
      </c>
      <c r="B26" s="33" t="str">
        <f t="shared" si="0"/>
        <v>не указано</v>
      </c>
      <c r="C26" s="33" t="str">
        <f t="shared" si="0"/>
        <v>не указано</v>
      </c>
      <c r="D26" s="33" t="str">
        <f t="shared" si="0"/>
        <v>туристско-краеведческой</v>
      </c>
      <c r="E26" s="45" t="str">
        <f t="shared" si="0"/>
        <v>Очная</v>
      </c>
      <c r="F26" s="45">
        <f t="shared" si="0"/>
        <v>0</v>
      </c>
      <c r="G26" s="46" t="s">
        <v>153</v>
      </c>
      <c r="H26" s="46" t="s">
        <v>154</v>
      </c>
      <c r="I26" s="46">
        <v>539</v>
      </c>
      <c r="J26" s="73">
        <v>48</v>
      </c>
      <c r="K26" s="46"/>
      <c r="L26" s="46"/>
      <c r="M26" s="47">
        <v>0</v>
      </c>
      <c r="N26" s="47"/>
      <c r="O26" s="47"/>
    </row>
    <row r="28" spans="1:15" ht="25.5" customHeight="1">
      <c r="A28" s="137" t="s">
        <v>99</v>
      </c>
      <c r="B28" s="137"/>
      <c r="C28" s="137"/>
      <c r="D28" s="137"/>
      <c r="E28" s="137"/>
      <c r="F28" s="137"/>
      <c r="G28" s="137"/>
      <c r="H28" s="137"/>
      <c r="I28" s="137"/>
      <c r="J28" s="137"/>
      <c r="K28" s="137"/>
      <c r="L28" s="137"/>
      <c r="M28" s="137"/>
      <c r="N28" s="138"/>
      <c r="O28" s="40"/>
    </row>
    <row r="30" ht="18.75">
      <c r="A30" s="59" t="s">
        <v>128</v>
      </c>
    </row>
    <row r="32" spans="1:15" s="54" customFormat="1" ht="21" customHeight="1">
      <c r="A32" s="139" t="s">
        <v>12</v>
      </c>
      <c r="B32" s="139"/>
      <c r="C32" s="139"/>
      <c r="D32" s="139"/>
      <c r="E32" s="139"/>
      <c r="F32" s="139"/>
      <c r="G32" s="139"/>
      <c r="H32" s="139"/>
      <c r="I32" s="139"/>
      <c r="J32" s="139"/>
      <c r="K32" s="139"/>
      <c r="L32" s="139"/>
      <c r="M32" s="139"/>
      <c r="N32" s="139"/>
      <c r="O32" s="139"/>
    </row>
    <row r="33" spans="1:15" s="54" customFormat="1" ht="24.75" customHeight="1">
      <c r="A33" s="53" t="s">
        <v>7</v>
      </c>
      <c r="B33" s="140" t="s">
        <v>8</v>
      </c>
      <c r="C33" s="141"/>
      <c r="D33" s="141"/>
      <c r="E33" s="141"/>
      <c r="F33" s="141"/>
      <c r="G33" s="142"/>
      <c r="H33" s="53" t="s">
        <v>9</v>
      </c>
      <c r="I33" s="53" t="s">
        <v>10</v>
      </c>
      <c r="J33" s="139" t="s">
        <v>11</v>
      </c>
      <c r="K33" s="139"/>
      <c r="L33" s="139"/>
      <c r="M33" s="139"/>
      <c r="N33" s="139"/>
      <c r="O33" s="139"/>
    </row>
    <row r="34" spans="1:15" s="7" customFormat="1" ht="18" customHeight="1">
      <c r="A34" s="12">
        <v>1</v>
      </c>
      <c r="B34" s="143">
        <v>2</v>
      </c>
      <c r="C34" s="144"/>
      <c r="D34" s="144"/>
      <c r="E34" s="144"/>
      <c r="F34" s="144"/>
      <c r="G34" s="145"/>
      <c r="H34" s="12">
        <v>3</v>
      </c>
      <c r="I34" s="12">
        <v>4</v>
      </c>
      <c r="J34" s="146">
        <v>5</v>
      </c>
      <c r="K34" s="146"/>
      <c r="L34" s="146"/>
      <c r="M34" s="146"/>
      <c r="N34" s="146"/>
      <c r="O34" s="146"/>
    </row>
    <row r="35" spans="1:15" s="52" customFormat="1" ht="33" customHeight="1">
      <c r="A35" s="35"/>
      <c r="B35" s="147"/>
      <c r="C35" s="148"/>
      <c r="D35" s="148"/>
      <c r="E35" s="148"/>
      <c r="F35" s="148"/>
      <c r="G35" s="149"/>
      <c r="H35" s="51"/>
      <c r="I35" s="35"/>
      <c r="J35" s="150"/>
      <c r="K35" s="151"/>
      <c r="L35" s="151"/>
      <c r="M35" s="151"/>
      <c r="N35" s="151"/>
      <c r="O35" s="152"/>
    </row>
    <row r="37" spans="1:4" ht="18.75">
      <c r="A37" s="58" t="s">
        <v>36</v>
      </c>
      <c r="B37" s="31"/>
      <c r="C37" s="31"/>
      <c r="D37" s="31"/>
    </row>
    <row r="38" spans="1:15" s="38" customFormat="1" ht="87" customHeight="1">
      <c r="A38" s="153" t="s">
        <v>97</v>
      </c>
      <c r="B38" s="153"/>
      <c r="C38" s="153"/>
      <c r="D38" s="153"/>
      <c r="E38" s="154" t="s">
        <v>257</v>
      </c>
      <c r="F38" s="154"/>
      <c r="G38" s="154"/>
      <c r="H38" s="154"/>
      <c r="I38" s="154"/>
      <c r="J38" s="154"/>
      <c r="K38" s="154"/>
      <c r="L38" s="154"/>
      <c r="M38" s="154"/>
      <c r="N38" s="154"/>
      <c r="O38" s="154"/>
    </row>
    <row r="41" ht="18.75">
      <c r="A41" s="58" t="s">
        <v>37</v>
      </c>
    </row>
    <row r="43" spans="1:11" s="1" customFormat="1" ht="27.75" customHeight="1">
      <c r="A43" s="135" t="s">
        <v>13</v>
      </c>
      <c r="B43" s="135"/>
      <c r="C43" s="135" t="s">
        <v>50</v>
      </c>
      <c r="D43" s="135"/>
      <c r="E43" s="135"/>
      <c r="F43" s="135"/>
      <c r="G43" s="135"/>
      <c r="H43" s="135"/>
      <c r="I43" s="136" t="s">
        <v>14</v>
      </c>
      <c r="J43" s="136"/>
      <c r="K43" s="136"/>
    </row>
    <row r="44" spans="1:11" s="16" customFormat="1" ht="12.75">
      <c r="A44" s="158">
        <v>1</v>
      </c>
      <c r="B44" s="158"/>
      <c r="C44" s="158">
        <v>2</v>
      </c>
      <c r="D44" s="158"/>
      <c r="E44" s="158"/>
      <c r="F44" s="158"/>
      <c r="G44" s="158"/>
      <c r="H44" s="158"/>
      <c r="I44" s="158">
        <v>3</v>
      </c>
      <c r="J44" s="158"/>
      <c r="K44" s="158"/>
    </row>
    <row r="45" spans="1:56" s="56" customFormat="1" ht="62.25" customHeight="1">
      <c r="A45" s="150" t="s">
        <v>130</v>
      </c>
      <c r="B45" s="152"/>
      <c r="C45" s="156" t="s">
        <v>131</v>
      </c>
      <c r="D45" s="156"/>
      <c r="E45" s="156"/>
      <c r="F45" s="156"/>
      <c r="G45" s="156"/>
      <c r="H45" s="156"/>
      <c r="I45" s="157" t="s">
        <v>121</v>
      </c>
      <c r="J45" s="157"/>
      <c r="K45" s="157"/>
      <c r="N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row>
    <row r="46" spans="1:56" s="56" customFormat="1" ht="66" customHeight="1">
      <c r="A46" s="155" t="s">
        <v>122</v>
      </c>
      <c r="B46" s="155"/>
      <c r="C46" s="156" t="s">
        <v>123</v>
      </c>
      <c r="D46" s="156"/>
      <c r="E46" s="156"/>
      <c r="F46" s="156"/>
      <c r="G46" s="156"/>
      <c r="H46" s="156"/>
      <c r="I46" s="157" t="s">
        <v>121</v>
      </c>
      <c r="J46" s="157"/>
      <c r="K46" s="157"/>
      <c r="N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1:56" s="44" customFormat="1" ht="19.5">
      <c r="A47" s="66"/>
      <c r="B47" s="66"/>
      <c r="C47" s="67"/>
      <c r="D47" s="67"/>
      <c r="E47" s="67"/>
      <c r="F47" s="67"/>
      <c r="G47" s="67"/>
      <c r="H47" s="67"/>
      <c r="I47" s="68"/>
      <c r="J47" s="76"/>
      <c r="K47" s="68"/>
      <c r="N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row>
  </sheetData>
  <sheetProtection/>
  <mergeCells count="65">
    <mergeCell ref="C45:H45"/>
    <mergeCell ref="I45:K45"/>
    <mergeCell ref="J35:O35"/>
    <mergeCell ref="A38:D38"/>
    <mergeCell ref="E38:O38"/>
    <mergeCell ref="A46:B46"/>
    <mergeCell ref="C46:H46"/>
    <mergeCell ref="I46:K46"/>
    <mergeCell ref="A44:B44"/>
    <mergeCell ref="C44:H44"/>
    <mergeCell ref="I44:K44"/>
    <mergeCell ref="A45:B45"/>
    <mergeCell ref="A43:B43"/>
    <mergeCell ref="C43:H43"/>
    <mergeCell ref="I43:K43"/>
    <mergeCell ref="A28:N28"/>
    <mergeCell ref="A32:O32"/>
    <mergeCell ref="B33:G33"/>
    <mergeCell ref="J33:O33"/>
    <mergeCell ref="B34:G34"/>
    <mergeCell ref="J34:O34"/>
    <mergeCell ref="B35:G35"/>
    <mergeCell ref="M22:O22"/>
    <mergeCell ref="G23:G24"/>
    <mergeCell ref="H23:I23"/>
    <mergeCell ref="J23:J24"/>
    <mergeCell ref="K23:K24"/>
    <mergeCell ref="L23:L24"/>
    <mergeCell ref="M23:M24"/>
    <mergeCell ref="N23:N24"/>
    <mergeCell ref="O23:O24"/>
    <mergeCell ref="J12:J13"/>
    <mergeCell ref="K12:K13"/>
    <mergeCell ref="F15:F16"/>
    <mergeCell ref="A18:K18"/>
    <mergeCell ref="A22:A24"/>
    <mergeCell ref="B22:D22"/>
    <mergeCell ref="E22:F22"/>
    <mergeCell ref="G22:I22"/>
    <mergeCell ref="J22:L22"/>
    <mergeCell ref="A15:A16"/>
    <mergeCell ref="B15:B16"/>
    <mergeCell ref="C15:C16"/>
    <mergeCell ref="D15:D16"/>
    <mergeCell ref="E15:E16"/>
    <mergeCell ref="A11:A13"/>
    <mergeCell ref="B11:D11"/>
    <mergeCell ref="E11:F11"/>
    <mergeCell ref="J11:L11"/>
    <mergeCell ref="B12:B13"/>
    <mergeCell ref="C12:C13"/>
    <mergeCell ref="D12:D13"/>
    <mergeCell ref="E12:E13"/>
    <mergeCell ref="F12:F13"/>
    <mergeCell ref="L12:L13"/>
    <mergeCell ref="G11:I11"/>
    <mergeCell ref="G12:G13"/>
    <mergeCell ref="H12:I12"/>
    <mergeCell ref="A1:L1"/>
    <mergeCell ref="A3:C3"/>
    <mergeCell ref="D3:I3"/>
    <mergeCell ref="J3:J5"/>
    <mergeCell ref="K3:L5"/>
    <mergeCell ref="A5:C5"/>
    <mergeCell ref="D5:I5"/>
  </mergeCells>
  <printOptions/>
  <pageMargins left="0.5118110236220472" right="0.11811023622047245" top="0.31496062992125984" bottom="0.31496062992125984" header="0.31496062992125984" footer="0.31496062992125984"/>
  <pageSetup fitToHeight="1" fitToWidth="1" horizontalDpi="600" verticalDpi="600" orientation="landscape" paperSize="9" scale="45" r:id="rId1"/>
</worksheet>
</file>

<file path=xl/worksheets/sheet17.xml><?xml version="1.0" encoding="utf-8"?>
<worksheet xmlns="http://schemas.openxmlformats.org/spreadsheetml/2006/main" xmlns:r="http://schemas.openxmlformats.org/officeDocument/2006/relationships">
  <sheetPr>
    <pageSetUpPr fitToPage="1"/>
  </sheetPr>
  <dimension ref="A1:BD47"/>
  <sheetViews>
    <sheetView zoomScale="70" zoomScaleNormal="70" zoomScalePageLayoutView="0" workbookViewId="0" topLeftCell="A13">
      <selection activeCell="J15" sqref="J15:J16"/>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19" t="s">
        <v>157</v>
      </c>
      <c r="B1" s="119"/>
      <c r="C1" s="119"/>
      <c r="D1" s="119"/>
      <c r="E1" s="119"/>
      <c r="F1" s="119"/>
      <c r="G1" s="119"/>
      <c r="H1" s="119"/>
      <c r="I1" s="119"/>
      <c r="J1" s="119"/>
      <c r="K1" s="119"/>
      <c r="L1" s="119"/>
    </row>
    <row r="2" ht="17.25" customHeight="1"/>
    <row r="3" spans="1:13" s="27" customFormat="1" ht="46.5" customHeight="1">
      <c r="A3" s="120" t="s">
        <v>30</v>
      </c>
      <c r="B3" s="120"/>
      <c r="C3" s="120"/>
      <c r="D3" s="173" t="str">
        <f>бп!D19</f>
        <v>Реализация дополнительных общеразвивающих программ</v>
      </c>
      <c r="E3" s="173"/>
      <c r="F3" s="173"/>
      <c r="G3" s="173"/>
      <c r="H3" s="173"/>
      <c r="I3" s="173"/>
      <c r="J3" s="174" t="s">
        <v>119</v>
      </c>
      <c r="K3" s="160" t="str">
        <f>бп!C19</f>
        <v>42.Г42.0</v>
      </c>
      <c r="L3" s="160"/>
      <c r="M3" s="74"/>
    </row>
    <row r="4" spans="1:13" ht="15.75">
      <c r="A4" s="3"/>
      <c r="B4" s="3"/>
      <c r="C4" s="3"/>
      <c r="D4" s="70"/>
      <c r="E4" s="71"/>
      <c r="F4" s="71"/>
      <c r="G4" s="71"/>
      <c r="H4" s="71"/>
      <c r="I4" s="71"/>
      <c r="J4" s="174"/>
      <c r="K4" s="160"/>
      <c r="L4" s="160"/>
      <c r="M4" s="71"/>
    </row>
    <row r="5" spans="1:13" s="27" customFormat="1" ht="25.5" customHeight="1">
      <c r="A5" s="120" t="s">
        <v>31</v>
      </c>
      <c r="B5" s="120"/>
      <c r="C5" s="120"/>
      <c r="D5" s="124" t="str">
        <f>бп!L19</f>
        <v>Физические лица</v>
      </c>
      <c r="E5" s="124"/>
      <c r="F5" s="124"/>
      <c r="G5" s="124"/>
      <c r="H5" s="124"/>
      <c r="I5" s="124"/>
      <c r="J5" s="174"/>
      <c r="K5" s="160"/>
      <c r="L5" s="160"/>
      <c r="M5" s="74"/>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33" customHeight="1">
      <c r="A15" s="175" t="str">
        <f>бп!B19</f>
        <v>42Г42001000300601008100</v>
      </c>
      <c r="B15" s="180" t="str">
        <f>бп!E19</f>
        <v>не указано</v>
      </c>
      <c r="C15" s="180" t="str">
        <f>бп!F19</f>
        <v>не указано</v>
      </c>
      <c r="D15" s="180" t="str">
        <f>бп!G19</f>
        <v>cоциально-педагогической</v>
      </c>
      <c r="E15" s="180" t="str">
        <f>бп!H19</f>
        <v>Очная</v>
      </c>
      <c r="F15" s="180">
        <f>бп!I19</f>
        <v>0</v>
      </c>
      <c r="G15" s="80" t="s">
        <v>92</v>
      </c>
      <c r="H15" s="46" t="s">
        <v>101</v>
      </c>
      <c r="I15" s="46">
        <v>744</v>
      </c>
      <c r="J15" s="73">
        <v>100</v>
      </c>
      <c r="K15" s="49"/>
      <c r="L15" s="49"/>
    </row>
    <row r="16" spans="1:12" s="1" customFormat="1" ht="47.25" customHeight="1">
      <c r="A16" s="175"/>
      <c r="B16" s="180"/>
      <c r="C16" s="180"/>
      <c r="D16" s="180"/>
      <c r="E16" s="180"/>
      <c r="F16" s="180"/>
      <c r="G16" s="80" t="s">
        <v>142</v>
      </c>
      <c r="H16" s="46" t="s">
        <v>101</v>
      </c>
      <c r="I16" s="46">
        <v>744</v>
      </c>
      <c r="J16" s="73">
        <v>95</v>
      </c>
      <c r="K16" s="49"/>
      <c r="L16" s="49"/>
    </row>
    <row r="17" spans="1:12" ht="18.75" customHeight="1">
      <c r="A17" s="30"/>
      <c r="B17" s="30"/>
      <c r="C17" s="30"/>
      <c r="D17" s="30"/>
      <c r="E17" s="30"/>
      <c r="F17" s="9"/>
      <c r="G17" s="30"/>
      <c r="H17" s="9"/>
      <c r="I17" s="9"/>
      <c r="J17" s="14"/>
      <c r="K17" s="9"/>
      <c r="L17" s="9"/>
    </row>
    <row r="18" spans="1:12" ht="45" customHeight="1">
      <c r="A18" s="109" t="s">
        <v>99</v>
      </c>
      <c r="B18" s="109"/>
      <c r="C18" s="109"/>
      <c r="D18" s="109"/>
      <c r="E18" s="109"/>
      <c r="F18" s="109"/>
      <c r="G18" s="109"/>
      <c r="H18" s="109"/>
      <c r="I18" s="109"/>
      <c r="J18" s="109"/>
      <c r="K18" s="131"/>
      <c r="L18" s="41"/>
    </row>
    <row r="19" spans="1:12" ht="18.75" customHeight="1">
      <c r="A19" s="30"/>
      <c r="B19" s="30"/>
      <c r="C19" s="30"/>
      <c r="D19" s="30"/>
      <c r="E19" s="30"/>
      <c r="F19" s="9"/>
      <c r="G19" s="30"/>
      <c r="H19" s="9"/>
      <c r="I19" s="9"/>
      <c r="J19" s="14"/>
      <c r="K19" s="9"/>
      <c r="L19" s="9"/>
    </row>
    <row r="20" ht="18.75">
      <c r="A20" s="60" t="s">
        <v>47</v>
      </c>
    </row>
    <row r="22" spans="1:15" s="20" customFormat="1" ht="60.75" customHeight="1">
      <c r="A22" s="125" t="s">
        <v>25</v>
      </c>
      <c r="B22" s="125" t="s">
        <v>33</v>
      </c>
      <c r="C22" s="125"/>
      <c r="D22" s="125"/>
      <c r="E22" s="125" t="s">
        <v>34</v>
      </c>
      <c r="F22" s="125"/>
      <c r="G22" s="125" t="s">
        <v>35</v>
      </c>
      <c r="H22" s="125"/>
      <c r="I22" s="125"/>
      <c r="J22" s="125" t="s">
        <v>53</v>
      </c>
      <c r="K22" s="125"/>
      <c r="L22" s="125"/>
      <c r="M22" s="125" t="s">
        <v>96</v>
      </c>
      <c r="N22" s="125"/>
      <c r="O22" s="125"/>
    </row>
    <row r="23" spans="1:15" s="20" customFormat="1" ht="13.5" customHeight="1">
      <c r="A23" s="125"/>
      <c r="B23" s="21"/>
      <c r="C23" s="21"/>
      <c r="D23" s="21"/>
      <c r="E23" s="21"/>
      <c r="F23" s="21"/>
      <c r="G23" s="125" t="s">
        <v>4</v>
      </c>
      <c r="H23" s="125" t="s">
        <v>56</v>
      </c>
      <c r="I23" s="125"/>
      <c r="J23" s="125" t="s">
        <v>243</v>
      </c>
      <c r="K23" s="125" t="s">
        <v>55</v>
      </c>
      <c r="L23" s="125" t="s">
        <v>146</v>
      </c>
      <c r="M23" s="125" t="s">
        <v>54</v>
      </c>
      <c r="N23" s="125" t="s">
        <v>55</v>
      </c>
      <c r="O23" s="125" t="s">
        <v>146</v>
      </c>
    </row>
    <row r="24" spans="1:15" s="22" customFormat="1" ht="27.75" customHeight="1">
      <c r="A24" s="125"/>
      <c r="B24" s="10" t="s">
        <v>5</v>
      </c>
      <c r="C24" s="10" t="s">
        <v>5</v>
      </c>
      <c r="D24" s="10" t="s">
        <v>5</v>
      </c>
      <c r="E24" s="10" t="s">
        <v>5</v>
      </c>
      <c r="F24" s="10" t="s">
        <v>5</v>
      </c>
      <c r="G24" s="125"/>
      <c r="H24" s="10" t="s">
        <v>11</v>
      </c>
      <c r="I24" s="10" t="s">
        <v>57</v>
      </c>
      <c r="J24" s="125"/>
      <c r="K24" s="125"/>
      <c r="L24" s="125"/>
      <c r="M24" s="125"/>
      <c r="N24" s="125"/>
      <c r="O24" s="125"/>
    </row>
    <row r="25" spans="1:15" s="16" customFormat="1" ht="12.75">
      <c r="A25" s="12">
        <v>1</v>
      </c>
      <c r="B25" s="12">
        <v>2</v>
      </c>
      <c r="C25" s="12">
        <v>3</v>
      </c>
      <c r="D25" s="12">
        <v>4</v>
      </c>
      <c r="E25" s="12">
        <v>5</v>
      </c>
      <c r="F25" s="12">
        <v>6</v>
      </c>
      <c r="G25" s="12">
        <v>7</v>
      </c>
      <c r="H25" s="12">
        <v>8</v>
      </c>
      <c r="I25" s="12">
        <v>9</v>
      </c>
      <c r="J25" s="12">
        <v>10</v>
      </c>
      <c r="K25" s="12">
        <v>11</v>
      </c>
      <c r="L25" s="12">
        <v>12</v>
      </c>
      <c r="M25" s="32">
        <v>13</v>
      </c>
      <c r="N25" s="32">
        <v>14</v>
      </c>
      <c r="O25" s="32">
        <v>15</v>
      </c>
    </row>
    <row r="26" spans="1:15" s="48" customFormat="1" ht="84.75" customHeight="1">
      <c r="A26" s="45" t="str">
        <f aca="true" t="shared" si="0" ref="A26:F26">A15</f>
        <v>42Г42001000300601008100</v>
      </c>
      <c r="B26" s="33" t="str">
        <f t="shared" si="0"/>
        <v>не указано</v>
      </c>
      <c r="C26" s="33" t="str">
        <f t="shared" si="0"/>
        <v>не указано</v>
      </c>
      <c r="D26" s="33" t="str">
        <f t="shared" si="0"/>
        <v>cоциально-педагогической</v>
      </c>
      <c r="E26" s="45" t="str">
        <f t="shared" si="0"/>
        <v>Очная</v>
      </c>
      <c r="F26" s="45">
        <f t="shared" si="0"/>
        <v>0</v>
      </c>
      <c r="G26" s="46" t="s">
        <v>153</v>
      </c>
      <c r="H26" s="46" t="s">
        <v>154</v>
      </c>
      <c r="I26" s="46">
        <v>539</v>
      </c>
      <c r="J26" s="73">
        <v>324</v>
      </c>
      <c r="K26" s="46"/>
      <c r="L26" s="46"/>
      <c r="M26" s="47">
        <v>0</v>
      </c>
      <c r="N26" s="47"/>
      <c r="O26" s="47"/>
    </row>
    <row r="28" spans="1:15" ht="25.5" customHeight="1">
      <c r="A28" s="137" t="s">
        <v>99</v>
      </c>
      <c r="B28" s="137"/>
      <c r="C28" s="137"/>
      <c r="D28" s="137"/>
      <c r="E28" s="137"/>
      <c r="F28" s="137"/>
      <c r="G28" s="137"/>
      <c r="H28" s="137"/>
      <c r="I28" s="137"/>
      <c r="J28" s="137"/>
      <c r="K28" s="137"/>
      <c r="L28" s="137"/>
      <c r="M28" s="137"/>
      <c r="N28" s="138"/>
      <c r="O28" s="40"/>
    </row>
    <row r="30" ht="18.75">
      <c r="A30" s="59" t="s">
        <v>128</v>
      </c>
    </row>
    <row r="32" spans="1:15" s="54" customFormat="1" ht="21" customHeight="1">
      <c r="A32" s="139" t="s">
        <v>12</v>
      </c>
      <c r="B32" s="139"/>
      <c r="C32" s="139"/>
      <c r="D32" s="139"/>
      <c r="E32" s="139"/>
      <c r="F32" s="139"/>
      <c r="G32" s="139"/>
      <c r="H32" s="139"/>
      <c r="I32" s="139"/>
      <c r="J32" s="139"/>
      <c r="K32" s="139"/>
      <c r="L32" s="139"/>
      <c r="M32" s="139"/>
      <c r="N32" s="139"/>
      <c r="O32" s="139"/>
    </row>
    <row r="33" spans="1:15" s="54" customFormat="1" ht="24.75" customHeight="1">
      <c r="A33" s="53" t="s">
        <v>7</v>
      </c>
      <c r="B33" s="140" t="s">
        <v>8</v>
      </c>
      <c r="C33" s="141"/>
      <c r="D33" s="141"/>
      <c r="E33" s="141"/>
      <c r="F33" s="141"/>
      <c r="G33" s="142"/>
      <c r="H33" s="53" t="s">
        <v>9</v>
      </c>
      <c r="I33" s="53" t="s">
        <v>10</v>
      </c>
      <c r="J33" s="139" t="s">
        <v>11</v>
      </c>
      <c r="K33" s="139"/>
      <c r="L33" s="139"/>
      <c r="M33" s="139"/>
      <c r="N33" s="139"/>
      <c r="O33" s="139"/>
    </row>
    <row r="34" spans="1:15" s="7" customFormat="1" ht="18" customHeight="1">
      <c r="A34" s="12">
        <v>1</v>
      </c>
      <c r="B34" s="143">
        <v>2</v>
      </c>
      <c r="C34" s="144"/>
      <c r="D34" s="144"/>
      <c r="E34" s="144"/>
      <c r="F34" s="144"/>
      <c r="G34" s="145"/>
      <c r="H34" s="12">
        <v>3</v>
      </c>
      <c r="I34" s="12">
        <v>4</v>
      </c>
      <c r="J34" s="146">
        <v>5</v>
      </c>
      <c r="K34" s="146"/>
      <c r="L34" s="146"/>
      <c r="M34" s="146"/>
      <c r="N34" s="146"/>
      <c r="O34" s="146"/>
    </row>
    <row r="35" spans="1:15" s="52" customFormat="1" ht="33" customHeight="1">
      <c r="A35" s="35"/>
      <c r="B35" s="147"/>
      <c r="C35" s="148"/>
      <c r="D35" s="148"/>
      <c r="E35" s="148"/>
      <c r="F35" s="148"/>
      <c r="G35" s="149"/>
      <c r="H35" s="51"/>
      <c r="I35" s="35"/>
      <c r="J35" s="150"/>
      <c r="K35" s="151"/>
      <c r="L35" s="151"/>
      <c r="M35" s="151"/>
      <c r="N35" s="151"/>
      <c r="O35" s="152"/>
    </row>
    <row r="37" spans="1:4" ht="18.75">
      <c r="A37" s="58" t="s">
        <v>36</v>
      </c>
      <c r="B37" s="31"/>
      <c r="C37" s="31"/>
      <c r="D37" s="31"/>
    </row>
    <row r="38" spans="1:15" s="38" customFormat="1" ht="87" customHeight="1">
      <c r="A38" s="153" t="s">
        <v>97</v>
      </c>
      <c r="B38" s="153"/>
      <c r="C38" s="153"/>
      <c r="D38" s="153"/>
      <c r="E38" s="154" t="s">
        <v>257</v>
      </c>
      <c r="F38" s="154"/>
      <c r="G38" s="154"/>
      <c r="H38" s="154"/>
      <c r="I38" s="154"/>
      <c r="J38" s="154"/>
      <c r="K38" s="154"/>
      <c r="L38" s="154"/>
      <c r="M38" s="154"/>
      <c r="N38" s="154"/>
      <c r="O38" s="154"/>
    </row>
    <row r="41" ht="18.75">
      <c r="A41" s="58" t="s">
        <v>37</v>
      </c>
    </row>
    <row r="43" spans="1:11" s="1" customFormat="1" ht="27.75" customHeight="1">
      <c r="A43" s="135" t="s">
        <v>13</v>
      </c>
      <c r="B43" s="135"/>
      <c r="C43" s="135" t="s">
        <v>50</v>
      </c>
      <c r="D43" s="135"/>
      <c r="E43" s="135"/>
      <c r="F43" s="135"/>
      <c r="G43" s="135"/>
      <c r="H43" s="135"/>
      <c r="I43" s="136" t="s">
        <v>14</v>
      </c>
      <c r="J43" s="136"/>
      <c r="K43" s="136"/>
    </row>
    <row r="44" spans="1:11" s="16" customFormat="1" ht="12.75">
      <c r="A44" s="158">
        <v>1</v>
      </c>
      <c r="B44" s="158"/>
      <c r="C44" s="158">
        <v>2</v>
      </c>
      <c r="D44" s="158"/>
      <c r="E44" s="158"/>
      <c r="F44" s="158"/>
      <c r="G44" s="158"/>
      <c r="H44" s="158"/>
      <c r="I44" s="158">
        <v>3</v>
      </c>
      <c r="J44" s="158"/>
      <c r="K44" s="158"/>
    </row>
    <row r="45" spans="1:56" s="56" customFormat="1" ht="62.25" customHeight="1">
      <c r="A45" s="150" t="s">
        <v>130</v>
      </c>
      <c r="B45" s="152"/>
      <c r="C45" s="156" t="s">
        <v>131</v>
      </c>
      <c r="D45" s="156"/>
      <c r="E45" s="156"/>
      <c r="F45" s="156"/>
      <c r="G45" s="156"/>
      <c r="H45" s="156"/>
      <c r="I45" s="157" t="s">
        <v>121</v>
      </c>
      <c r="J45" s="157"/>
      <c r="K45" s="157"/>
      <c r="N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row>
    <row r="46" spans="1:56" s="56" customFormat="1" ht="66" customHeight="1">
      <c r="A46" s="155" t="s">
        <v>122</v>
      </c>
      <c r="B46" s="155"/>
      <c r="C46" s="156" t="s">
        <v>123</v>
      </c>
      <c r="D46" s="156"/>
      <c r="E46" s="156"/>
      <c r="F46" s="156"/>
      <c r="G46" s="156"/>
      <c r="H46" s="156"/>
      <c r="I46" s="157" t="s">
        <v>121</v>
      </c>
      <c r="J46" s="157"/>
      <c r="K46" s="157"/>
      <c r="N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1:56" s="44" customFormat="1" ht="19.5">
      <c r="A47" s="66"/>
      <c r="B47" s="66"/>
      <c r="C47" s="67"/>
      <c r="D47" s="67"/>
      <c r="E47" s="67"/>
      <c r="F47" s="67"/>
      <c r="G47" s="67"/>
      <c r="H47" s="67"/>
      <c r="I47" s="68"/>
      <c r="J47" s="76"/>
      <c r="K47" s="68"/>
      <c r="N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row>
  </sheetData>
  <sheetProtection/>
  <mergeCells count="65">
    <mergeCell ref="G11:I11"/>
    <mergeCell ref="A1:L1"/>
    <mergeCell ref="A3:C3"/>
    <mergeCell ref="D3:I3"/>
    <mergeCell ref="J3:J5"/>
    <mergeCell ref="K3:L5"/>
    <mergeCell ref="A5:C5"/>
    <mergeCell ref="D5:I5"/>
    <mergeCell ref="J11:L11"/>
    <mergeCell ref="B12:B13"/>
    <mergeCell ref="C12:C13"/>
    <mergeCell ref="D12:D13"/>
    <mergeCell ref="E12:E13"/>
    <mergeCell ref="F12:F13"/>
    <mergeCell ref="G12:G13"/>
    <mergeCell ref="H12:I12"/>
    <mergeCell ref="J12:J13"/>
    <mergeCell ref="K12:K13"/>
    <mergeCell ref="L12:L13"/>
    <mergeCell ref="A15:A16"/>
    <mergeCell ref="B15:B16"/>
    <mergeCell ref="C15:C16"/>
    <mergeCell ref="D15:D16"/>
    <mergeCell ref="E15:E16"/>
    <mergeCell ref="F15:F16"/>
    <mergeCell ref="A11:A13"/>
    <mergeCell ref="B11:D11"/>
    <mergeCell ref="E11:F11"/>
    <mergeCell ref="M23:M24"/>
    <mergeCell ref="N23:N24"/>
    <mergeCell ref="O23:O24"/>
    <mergeCell ref="A18:K18"/>
    <mergeCell ref="A22:A24"/>
    <mergeCell ref="B22:D22"/>
    <mergeCell ref="E22:F22"/>
    <mergeCell ref="G22:I22"/>
    <mergeCell ref="J22:L22"/>
    <mergeCell ref="A28:N28"/>
    <mergeCell ref="A32:O32"/>
    <mergeCell ref="B33:G33"/>
    <mergeCell ref="J33:O33"/>
    <mergeCell ref="M22:O22"/>
    <mergeCell ref="G23:G24"/>
    <mergeCell ref="H23:I23"/>
    <mergeCell ref="J23:J24"/>
    <mergeCell ref="K23:K24"/>
    <mergeCell ref="L23:L24"/>
    <mergeCell ref="A38:D38"/>
    <mergeCell ref="E38:O38"/>
    <mergeCell ref="A43:B43"/>
    <mergeCell ref="C43:H43"/>
    <mergeCell ref="I43:K43"/>
    <mergeCell ref="B34:G34"/>
    <mergeCell ref="J34:O34"/>
    <mergeCell ref="B35:G35"/>
    <mergeCell ref="J35:O35"/>
    <mergeCell ref="A46:B46"/>
    <mergeCell ref="C46:H46"/>
    <mergeCell ref="I46:K46"/>
    <mergeCell ref="A44:B44"/>
    <mergeCell ref="C44:H44"/>
    <mergeCell ref="I44:K44"/>
    <mergeCell ref="A45:B45"/>
    <mergeCell ref="C45:H45"/>
    <mergeCell ref="I45:K45"/>
  </mergeCells>
  <printOptions/>
  <pageMargins left="0.5118110236220472" right="0.11811023622047245" top="0.31496062992125984" bottom="0.31496062992125984" header="0.31496062992125984" footer="0.31496062992125984"/>
  <pageSetup fitToHeight="1" fitToWidth="1" horizontalDpi="600" verticalDpi="600" orientation="landscape" paperSize="9" scale="45" r:id="rId1"/>
</worksheet>
</file>

<file path=xl/worksheets/sheet18.xml><?xml version="1.0" encoding="utf-8"?>
<worksheet xmlns="http://schemas.openxmlformats.org/spreadsheetml/2006/main" xmlns:r="http://schemas.openxmlformats.org/officeDocument/2006/relationships">
  <sheetPr>
    <pageSetUpPr fitToPage="1"/>
  </sheetPr>
  <dimension ref="A1:BD47"/>
  <sheetViews>
    <sheetView zoomScale="70" zoomScaleNormal="70" zoomScalePageLayoutView="0" workbookViewId="0" topLeftCell="A11">
      <selection activeCell="J15" sqref="J15:J16"/>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19" t="s">
        <v>247</v>
      </c>
      <c r="B1" s="119"/>
      <c r="C1" s="119"/>
      <c r="D1" s="119"/>
      <c r="E1" s="119"/>
      <c r="F1" s="119"/>
      <c r="G1" s="119"/>
      <c r="H1" s="119"/>
      <c r="I1" s="119"/>
      <c r="J1" s="119"/>
      <c r="K1" s="119"/>
      <c r="L1" s="119"/>
    </row>
    <row r="2" ht="17.25" customHeight="1"/>
    <row r="3" spans="1:13" s="27" customFormat="1" ht="46.5" customHeight="1">
      <c r="A3" s="120" t="s">
        <v>30</v>
      </c>
      <c r="B3" s="120"/>
      <c r="C3" s="120"/>
      <c r="D3" s="173" t="str">
        <f>бп!D20</f>
        <v>Реализация дополнительных общеразвивающих программ</v>
      </c>
      <c r="E3" s="173"/>
      <c r="F3" s="173"/>
      <c r="G3" s="173"/>
      <c r="H3" s="173"/>
      <c r="I3" s="173"/>
      <c r="J3" s="174" t="s">
        <v>119</v>
      </c>
      <c r="K3" s="160" t="str">
        <f>бп!C20</f>
        <v>42.Г42.0</v>
      </c>
      <c r="L3" s="160"/>
      <c r="M3" s="74"/>
    </row>
    <row r="4" spans="1:13" ht="15.75">
      <c r="A4" s="3"/>
      <c r="B4" s="3"/>
      <c r="C4" s="3"/>
      <c r="D4" s="70"/>
      <c r="E4" s="71"/>
      <c r="F4" s="71"/>
      <c r="G4" s="71"/>
      <c r="H4" s="71"/>
      <c r="I4" s="71"/>
      <c r="J4" s="174"/>
      <c r="K4" s="160"/>
      <c r="L4" s="160"/>
      <c r="M4" s="71"/>
    </row>
    <row r="5" spans="1:13" s="27" customFormat="1" ht="25.5" customHeight="1">
      <c r="A5" s="120" t="s">
        <v>31</v>
      </c>
      <c r="B5" s="120"/>
      <c r="C5" s="120"/>
      <c r="D5" s="124" t="str">
        <f>бп!L20</f>
        <v>Физические лица</v>
      </c>
      <c r="E5" s="124"/>
      <c r="F5" s="124"/>
      <c r="G5" s="124"/>
      <c r="H5" s="124"/>
      <c r="I5" s="124"/>
      <c r="J5" s="174"/>
      <c r="K5" s="160"/>
      <c r="L5" s="160"/>
      <c r="M5" s="74"/>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0" ht="12.75"/>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33" customHeight="1">
      <c r="A15" s="175" t="str">
        <f>бп!B20</f>
        <v>42Г42001000300701007100</v>
      </c>
      <c r="B15" s="180" t="str">
        <f>бп!E20</f>
        <v>не указано</v>
      </c>
      <c r="C15" s="180" t="str">
        <f>бп!F20</f>
        <v>не указано</v>
      </c>
      <c r="D15" s="183" t="str">
        <f>бп!G20</f>
        <v>не указано</v>
      </c>
      <c r="E15" s="180" t="str">
        <f>бп!H20</f>
        <v>Очная</v>
      </c>
      <c r="F15" s="180">
        <f>бп!I20</f>
        <v>0</v>
      </c>
      <c r="G15" s="80" t="s">
        <v>92</v>
      </c>
      <c r="H15" s="46" t="s">
        <v>101</v>
      </c>
      <c r="I15" s="46">
        <v>744</v>
      </c>
      <c r="J15" s="73">
        <v>100</v>
      </c>
      <c r="K15" s="49"/>
      <c r="L15" s="49"/>
    </row>
    <row r="16" spans="1:12" s="1" customFormat="1" ht="47.25" customHeight="1">
      <c r="A16" s="175"/>
      <c r="B16" s="180"/>
      <c r="C16" s="180"/>
      <c r="D16" s="183"/>
      <c r="E16" s="180"/>
      <c r="F16" s="180"/>
      <c r="G16" s="80" t="s">
        <v>142</v>
      </c>
      <c r="H16" s="46" t="s">
        <v>101</v>
      </c>
      <c r="I16" s="46">
        <v>744</v>
      </c>
      <c r="J16" s="73">
        <v>95</v>
      </c>
      <c r="K16" s="49"/>
      <c r="L16" s="49"/>
    </row>
    <row r="17" spans="1:12" ht="18.75" customHeight="1">
      <c r="A17" s="30"/>
      <c r="B17" s="30"/>
      <c r="C17" s="30"/>
      <c r="D17" s="30"/>
      <c r="E17" s="30"/>
      <c r="F17" s="9"/>
      <c r="G17" s="30"/>
      <c r="H17" s="9"/>
      <c r="I17" s="9"/>
      <c r="J17" s="14"/>
      <c r="K17" s="9"/>
      <c r="L17" s="9"/>
    </row>
    <row r="18" spans="1:12" ht="45" customHeight="1">
      <c r="A18" s="109" t="s">
        <v>99</v>
      </c>
      <c r="B18" s="109"/>
      <c r="C18" s="109"/>
      <c r="D18" s="109"/>
      <c r="E18" s="109"/>
      <c r="F18" s="109"/>
      <c r="G18" s="109"/>
      <c r="H18" s="109"/>
      <c r="I18" s="109"/>
      <c r="J18" s="109"/>
      <c r="K18" s="131"/>
      <c r="L18" s="41"/>
    </row>
    <row r="19" spans="1:12" ht="18.75" customHeight="1">
      <c r="A19" s="30"/>
      <c r="B19" s="30"/>
      <c r="C19" s="30"/>
      <c r="D19" s="30"/>
      <c r="E19" s="30"/>
      <c r="F19" s="9"/>
      <c r="G19" s="30"/>
      <c r="H19" s="9"/>
      <c r="I19" s="9"/>
      <c r="J19" s="14"/>
      <c r="K19" s="9"/>
      <c r="L19" s="9"/>
    </row>
    <row r="20" ht="18.75">
      <c r="A20" s="60" t="s">
        <v>47</v>
      </c>
    </row>
    <row r="22" spans="1:15" s="20" customFormat="1" ht="60.75" customHeight="1">
      <c r="A22" s="125" t="s">
        <v>25</v>
      </c>
      <c r="B22" s="125" t="s">
        <v>33</v>
      </c>
      <c r="C22" s="125"/>
      <c r="D22" s="125"/>
      <c r="E22" s="125" t="s">
        <v>34</v>
      </c>
      <c r="F22" s="125"/>
      <c r="G22" s="125" t="s">
        <v>35</v>
      </c>
      <c r="H22" s="125"/>
      <c r="I22" s="125"/>
      <c r="J22" s="125" t="s">
        <v>53</v>
      </c>
      <c r="K22" s="125"/>
      <c r="L22" s="125"/>
      <c r="M22" s="125" t="s">
        <v>96</v>
      </c>
      <c r="N22" s="125"/>
      <c r="O22" s="125"/>
    </row>
    <row r="23" spans="1:15" s="20" customFormat="1" ht="13.5" customHeight="1">
      <c r="A23" s="125"/>
      <c r="B23" s="21"/>
      <c r="C23" s="21"/>
      <c r="D23" s="21"/>
      <c r="E23" s="21"/>
      <c r="F23" s="21"/>
      <c r="G23" s="125" t="s">
        <v>4</v>
      </c>
      <c r="H23" s="125" t="s">
        <v>56</v>
      </c>
      <c r="I23" s="125"/>
      <c r="J23" s="125" t="s">
        <v>243</v>
      </c>
      <c r="K23" s="125" t="s">
        <v>55</v>
      </c>
      <c r="L23" s="125" t="s">
        <v>146</v>
      </c>
      <c r="M23" s="125" t="s">
        <v>54</v>
      </c>
      <c r="N23" s="125" t="s">
        <v>55</v>
      </c>
      <c r="O23" s="125" t="s">
        <v>146</v>
      </c>
    </row>
    <row r="24" spans="1:15" s="22" customFormat="1" ht="27.75" customHeight="1">
      <c r="A24" s="125"/>
      <c r="B24" s="10" t="s">
        <v>5</v>
      </c>
      <c r="C24" s="10" t="s">
        <v>5</v>
      </c>
      <c r="D24" s="10" t="s">
        <v>5</v>
      </c>
      <c r="E24" s="10" t="s">
        <v>5</v>
      </c>
      <c r="F24" s="10" t="s">
        <v>5</v>
      </c>
      <c r="G24" s="125"/>
      <c r="H24" s="10" t="s">
        <v>11</v>
      </c>
      <c r="I24" s="10" t="s">
        <v>57</v>
      </c>
      <c r="J24" s="125"/>
      <c r="K24" s="125"/>
      <c r="L24" s="125"/>
      <c r="M24" s="125"/>
      <c r="N24" s="125"/>
      <c r="O24" s="125"/>
    </row>
    <row r="25" spans="1:15" s="16" customFormat="1" ht="12.75">
      <c r="A25" s="12">
        <v>1</v>
      </c>
      <c r="B25" s="12">
        <v>2</v>
      </c>
      <c r="C25" s="12">
        <v>3</v>
      </c>
      <c r="D25" s="12">
        <v>4</v>
      </c>
      <c r="E25" s="12">
        <v>5</v>
      </c>
      <c r="F25" s="12">
        <v>6</v>
      </c>
      <c r="G25" s="12">
        <v>7</v>
      </c>
      <c r="H25" s="12">
        <v>8</v>
      </c>
      <c r="I25" s="12">
        <v>9</v>
      </c>
      <c r="J25" s="12">
        <v>10</v>
      </c>
      <c r="K25" s="12">
        <v>11</v>
      </c>
      <c r="L25" s="12">
        <v>12</v>
      </c>
      <c r="M25" s="32">
        <v>13</v>
      </c>
      <c r="N25" s="32">
        <v>14</v>
      </c>
      <c r="O25" s="32">
        <v>15</v>
      </c>
    </row>
    <row r="26" spans="1:15" s="48" customFormat="1" ht="84.75" customHeight="1">
      <c r="A26" s="45" t="str">
        <f aca="true" t="shared" si="0" ref="A26:F26">A15</f>
        <v>42Г42001000300701007100</v>
      </c>
      <c r="B26" s="33" t="str">
        <f t="shared" si="0"/>
        <v>не указано</v>
      </c>
      <c r="C26" s="33" t="str">
        <f t="shared" si="0"/>
        <v>не указано</v>
      </c>
      <c r="D26" s="33" t="str">
        <f t="shared" si="0"/>
        <v>не указано</v>
      </c>
      <c r="E26" s="45" t="str">
        <f t="shared" si="0"/>
        <v>Очная</v>
      </c>
      <c r="F26" s="45">
        <f t="shared" si="0"/>
        <v>0</v>
      </c>
      <c r="G26" s="46" t="s">
        <v>153</v>
      </c>
      <c r="H26" s="46" t="s">
        <v>154</v>
      </c>
      <c r="I26" s="46">
        <v>539</v>
      </c>
      <c r="J26" s="73">
        <v>104</v>
      </c>
      <c r="K26" s="46"/>
      <c r="L26" s="46"/>
      <c r="M26" s="47">
        <v>0</v>
      </c>
      <c r="N26" s="47"/>
      <c r="O26" s="47"/>
    </row>
    <row r="28" spans="1:15" ht="25.5" customHeight="1">
      <c r="A28" s="137" t="s">
        <v>99</v>
      </c>
      <c r="B28" s="137"/>
      <c r="C28" s="137"/>
      <c r="D28" s="137"/>
      <c r="E28" s="137"/>
      <c r="F28" s="137"/>
      <c r="G28" s="137"/>
      <c r="H28" s="137"/>
      <c r="I28" s="137"/>
      <c r="J28" s="137"/>
      <c r="K28" s="137"/>
      <c r="L28" s="137"/>
      <c r="M28" s="137"/>
      <c r="N28" s="138"/>
      <c r="O28" s="40"/>
    </row>
    <row r="30" ht="18.75">
      <c r="A30" s="59" t="s">
        <v>128</v>
      </c>
    </row>
    <row r="32" spans="1:15" s="54" customFormat="1" ht="21" customHeight="1">
      <c r="A32" s="139" t="s">
        <v>12</v>
      </c>
      <c r="B32" s="139"/>
      <c r="C32" s="139"/>
      <c r="D32" s="139"/>
      <c r="E32" s="139"/>
      <c r="F32" s="139"/>
      <c r="G32" s="139"/>
      <c r="H32" s="139"/>
      <c r="I32" s="139"/>
      <c r="J32" s="139"/>
      <c r="K32" s="139"/>
      <c r="L32" s="139"/>
      <c r="M32" s="139"/>
      <c r="N32" s="139"/>
      <c r="O32" s="139"/>
    </row>
    <row r="33" spans="1:15" s="54" customFormat="1" ht="24.75" customHeight="1">
      <c r="A33" s="53" t="s">
        <v>7</v>
      </c>
      <c r="B33" s="140" t="s">
        <v>8</v>
      </c>
      <c r="C33" s="141"/>
      <c r="D33" s="141"/>
      <c r="E33" s="141"/>
      <c r="F33" s="141"/>
      <c r="G33" s="142"/>
      <c r="H33" s="53" t="s">
        <v>9</v>
      </c>
      <c r="I33" s="53" t="s">
        <v>10</v>
      </c>
      <c r="J33" s="139" t="s">
        <v>11</v>
      </c>
      <c r="K33" s="139"/>
      <c r="L33" s="139"/>
      <c r="M33" s="139"/>
      <c r="N33" s="139"/>
      <c r="O33" s="139"/>
    </row>
    <row r="34" spans="1:15" s="7" customFormat="1" ht="18" customHeight="1">
      <c r="A34" s="12">
        <v>1</v>
      </c>
      <c r="B34" s="143">
        <v>2</v>
      </c>
      <c r="C34" s="144"/>
      <c r="D34" s="144"/>
      <c r="E34" s="144"/>
      <c r="F34" s="144"/>
      <c r="G34" s="145"/>
      <c r="H34" s="12">
        <v>3</v>
      </c>
      <c r="I34" s="12">
        <v>4</v>
      </c>
      <c r="J34" s="146">
        <v>5</v>
      </c>
      <c r="K34" s="146"/>
      <c r="L34" s="146"/>
      <c r="M34" s="146"/>
      <c r="N34" s="146"/>
      <c r="O34" s="146"/>
    </row>
    <row r="35" spans="1:15" s="52" customFormat="1" ht="33" customHeight="1">
      <c r="A35" s="35"/>
      <c r="B35" s="147"/>
      <c r="C35" s="148"/>
      <c r="D35" s="148"/>
      <c r="E35" s="148"/>
      <c r="F35" s="148"/>
      <c r="G35" s="149"/>
      <c r="H35" s="51"/>
      <c r="I35" s="35"/>
      <c r="J35" s="150"/>
      <c r="K35" s="151"/>
      <c r="L35" s="151"/>
      <c r="M35" s="151"/>
      <c r="N35" s="151"/>
      <c r="O35" s="152"/>
    </row>
    <row r="37" spans="1:4" ht="18.75">
      <c r="A37" s="58" t="s">
        <v>36</v>
      </c>
      <c r="B37" s="31"/>
      <c r="C37" s="31"/>
      <c r="D37" s="31"/>
    </row>
    <row r="38" spans="1:15" s="38" customFormat="1" ht="87" customHeight="1">
      <c r="A38" s="153" t="s">
        <v>97</v>
      </c>
      <c r="B38" s="153"/>
      <c r="C38" s="153"/>
      <c r="D38" s="153"/>
      <c r="E38" s="154" t="s">
        <v>257</v>
      </c>
      <c r="F38" s="154"/>
      <c r="G38" s="154"/>
      <c r="H38" s="154"/>
      <c r="I38" s="154"/>
      <c r="J38" s="154"/>
      <c r="K38" s="154"/>
      <c r="L38" s="154"/>
      <c r="M38" s="154"/>
      <c r="N38" s="154"/>
      <c r="O38" s="154"/>
    </row>
    <row r="41" ht="18.75">
      <c r="A41" s="58" t="s">
        <v>37</v>
      </c>
    </row>
    <row r="43" spans="1:11" s="1" customFormat="1" ht="27.75" customHeight="1">
      <c r="A43" s="135" t="s">
        <v>13</v>
      </c>
      <c r="B43" s="135"/>
      <c r="C43" s="135" t="s">
        <v>50</v>
      </c>
      <c r="D43" s="135"/>
      <c r="E43" s="135"/>
      <c r="F43" s="135"/>
      <c r="G43" s="135"/>
      <c r="H43" s="135"/>
      <c r="I43" s="136" t="s">
        <v>14</v>
      </c>
      <c r="J43" s="136"/>
      <c r="K43" s="136"/>
    </row>
    <row r="44" spans="1:11" s="16" customFormat="1" ht="12.75">
      <c r="A44" s="158">
        <v>1</v>
      </c>
      <c r="B44" s="158"/>
      <c r="C44" s="158">
        <v>2</v>
      </c>
      <c r="D44" s="158"/>
      <c r="E44" s="158"/>
      <c r="F44" s="158"/>
      <c r="G44" s="158"/>
      <c r="H44" s="158"/>
      <c r="I44" s="158">
        <v>3</v>
      </c>
      <c r="J44" s="158"/>
      <c r="K44" s="158"/>
    </row>
    <row r="45" spans="1:56" s="56" customFormat="1" ht="62.25" customHeight="1">
      <c r="A45" s="150" t="s">
        <v>130</v>
      </c>
      <c r="B45" s="152"/>
      <c r="C45" s="156" t="s">
        <v>131</v>
      </c>
      <c r="D45" s="156"/>
      <c r="E45" s="156"/>
      <c r="F45" s="156"/>
      <c r="G45" s="156"/>
      <c r="H45" s="156"/>
      <c r="I45" s="157" t="s">
        <v>121</v>
      </c>
      <c r="J45" s="157"/>
      <c r="K45" s="157"/>
      <c r="N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row>
    <row r="46" spans="1:56" s="56" customFormat="1" ht="66" customHeight="1">
      <c r="A46" s="155" t="s">
        <v>122</v>
      </c>
      <c r="B46" s="155"/>
      <c r="C46" s="156" t="s">
        <v>123</v>
      </c>
      <c r="D46" s="156"/>
      <c r="E46" s="156"/>
      <c r="F46" s="156"/>
      <c r="G46" s="156"/>
      <c r="H46" s="156"/>
      <c r="I46" s="157" t="s">
        <v>121</v>
      </c>
      <c r="J46" s="157"/>
      <c r="K46" s="157"/>
      <c r="N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1:56" s="44" customFormat="1" ht="19.5">
      <c r="A47" s="66"/>
      <c r="B47" s="66"/>
      <c r="C47" s="67"/>
      <c r="D47" s="67"/>
      <c r="E47" s="67"/>
      <c r="F47" s="67"/>
      <c r="G47" s="67"/>
      <c r="H47" s="67"/>
      <c r="I47" s="68"/>
      <c r="J47" s="76"/>
      <c r="K47" s="68"/>
      <c r="N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row>
  </sheetData>
  <sheetProtection/>
  <mergeCells count="65">
    <mergeCell ref="G11:I11"/>
    <mergeCell ref="A1:L1"/>
    <mergeCell ref="A3:C3"/>
    <mergeCell ref="D3:I3"/>
    <mergeCell ref="J3:J5"/>
    <mergeCell ref="K3:L5"/>
    <mergeCell ref="A5:C5"/>
    <mergeCell ref="D5:I5"/>
    <mergeCell ref="J11:L11"/>
    <mergeCell ref="B12:B13"/>
    <mergeCell ref="C12:C13"/>
    <mergeCell ref="D12:D13"/>
    <mergeCell ref="E12:E13"/>
    <mergeCell ref="F12:F13"/>
    <mergeCell ref="G12:G13"/>
    <mergeCell ref="H12:I12"/>
    <mergeCell ref="J12:J13"/>
    <mergeCell ref="K12:K13"/>
    <mergeCell ref="L12:L13"/>
    <mergeCell ref="A15:A16"/>
    <mergeCell ref="B15:B16"/>
    <mergeCell ref="C15:C16"/>
    <mergeCell ref="D15:D16"/>
    <mergeCell ref="E15:E16"/>
    <mergeCell ref="F15:F16"/>
    <mergeCell ref="A11:A13"/>
    <mergeCell ref="B11:D11"/>
    <mergeCell ref="E11:F11"/>
    <mergeCell ref="M23:M24"/>
    <mergeCell ref="N23:N24"/>
    <mergeCell ref="O23:O24"/>
    <mergeCell ref="A18:K18"/>
    <mergeCell ref="A22:A24"/>
    <mergeCell ref="B22:D22"/>
    <mergeCell ref="E22:F22"/>
    <mergeCell ref="G22:I22"/>
    <mergeCell ref="J22:L22"/>
    <mergeCell ref="A28:N28"/>
    <mergeCell ref="A32:O32"/>
    <mergeCell ref="B33:G33"/>
    <mergeCell ref="J33:O33"/>
    <mergeCell ref="M22:O22"/>
    <mergeCell ref="G23:G24"/>
    <mergeCell ref="H23:I23"/>
    <mergeCell ref="J23:J24"/>
    <mergeCell ref="K23:K24"/>
    <mergeCell ref="L23:L24"/>
    <mergeCell ref="A38:D38"/>
    <mergeCell ref="E38:O38"/>
    <mergeCell ref="A43:B43"/>
    <mergeCell ref="C43:H43"/>
    <mergeCell ref="I43:K43"/>
    <mergeCell ref="B34:G34"/>
    <mergeCell ref="J34:O34"/>
    <mergeCell ref="B35:G35"/>
    <mergeCell ref="J35:O35"/>
    <mergeCell ref="A46:B46"/>
    <mergeCell ref="C46:H46"/>
    <mergeCell ref="I46:K46"/>
    <mergeCell ref="A44:B44"/>
    <mergeCell ref="C44:H44"/>
    <mergeCell ref="I44:K44"/>
    <mergeCell ref="A45:B45"/>
    <mergeCell ref="C45:H45"/>
    <mergeCell ref="I45:K45"/>
  </mergeCells>
  <printOptions/>
  <pageMargins left="0.5118110236220472" right="0.11811023622047245" top="0.31496062992125984" bottom="0.31496062992125984" header="0.31496062992125984" footer="0.31496062992125984"/>
  <pageSetup fitToHeight="1" fitToWidth="1" horizontalDpi="600" verticalDpi="600" orientation="landscape" paperSize="9" scale="45"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FE53"/>
  <sheetViews>
    <sheetView zoomScale="70" zoomScaleNormal="70" zoomScalePageLayoutView="0" workbookViewId="0" topLeftCell="A9">
      <selection activeCell="F35" sqref="F35"/>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5.75" customHeight="1">
      <c r="A1" s="185" t="s">
        <v>24</v>
      </c>
      <c r="B1" s="185"/>
      <c r="C1" s="185"/>
      <c r="D1" s="185"/>
      <c r="E1" s="185"/>
      <c r="F1" s="185"/>
      <c r="G1" s="185"/>
      <c r="H1" s="185"/>
      <c r="I1" s="185"/>
      <c r="J1" s="185"/>
      <c r="K1" s="185"/>
      <c r="L1" s="185"/>
    </row>
    <row r="3" spans="1:12" ht="11.25" customHeight="1">
      <c r="A3" s="185" t="s">
        <v>51</v>
      </c>
      <c r="B3" s="185"/>
      <c r="C3" s="185"/>
      <c r="D3" s="185"/>
      <c r="E3" s="185"/>
      <c r="F3" s="185"/>
      <c r="G3" s="185"/>
      <c r="H3" s="185"/>
      <c r="I3" s="185"/>
      <c r="J3" s="185"/>
      <c r="K3" s="185"/>
      <c r="L3" s="185"/>
    </row>
    <row r="5" spans="1:4" ht="12.75">
      <c r="A5" s="186" t="s">
        <v>15</v>
      </c>
      <c r="B5" s="186"/>
      <c r="C5" s="186"/>
      <c r="D5" s="186"/>
    </row>
    <row r="6" spans="1:4" ht="12.75">
      <c r="A6" s="31"/>
      <c r="B6" s="31"/>
      <c r="C6" s="31"/>
      <c r="D6" s="31"/>
    </row>
    <row r="7" spans="1:4" ht="12.75">
      <c r="A7" s="184" t="s">
        <v>16</v>
      </c>
      <c r="B7" s="184"/>
      <c r="C7" s="184"/>
      <c r="D7" s="184"/>
    </row>
    <row r="8" spans="1:4" ht="12.75">
      <c r="A8" s="31"/>
      <c r="B8" s="31"/>
      <c r="C8" s="31"/>
      <c r="D8" s="31"/>
    </row>
    <row r="9" spans="1:4" ht="12.75">
      <c r="A9" s="184" t="s">
        <v>17</v>
      </c>
      <c r="B9" s="184"/>
      <c r="C9" s="184"/>
      <c r="D9" s="184"/>
    </row>
    <row r="10" spans="1:4" ht="12.75">
      <c r="A10" s="61"/>
      <c r="B10" s="61"/>
      <c r="C10" s="61"/>
      <c r="D10" s="61"/>
    </row>
    <row r="11" spans="1:4" ht="12.75">
      <c r="A11" s="184" t="s">
        <v>98</v>
      </c>
      <c r="B11" s="184"/>
      <c r="C11" s="184"/>
      <c r="D11" s="184"/>
    </row>
    <row r="13" spans="1:12" ht="57.75" customHeight="1">
      <c r="A13" s="125" t="s">
        <v>25</v>
      </c>
      <c r="B13" s="125" t="s">
        <v>22</v>
      </c>
      <c r="C13" s="125"/>
      <c r="D13" s="125"/>
      <c r="E13" s="125" t="s">
        <v>152</v>
      </c>
      <c r="F13" s="125"/>
      <c r="G13" s="125" t="s">
        <v>150</v>
      </c>
      <c r="H13" s="125"/>
      <c r="I13" s="125"/>
      <c r="J13" s="125" t="s">
        <v>151</v>
      </c>
      <c r="K13" s="125"/>
      <c r="L13" s="125"/>
    </row>
    <row r="14" spans="1:12" ht="12.75">
      <c r="A14" s="125"/>
      <c r="B14" s="21"/>
      <c r="C14" s="21"/>
      <c r="D14" s="21"/>
      <c r="E14" s="21"/>
      <c r="F14" s="21"/>
      <c r="G14" s="125" t="s">
        <v>4</v>
      </c>
      <c r="H14" s="125" t="s">
        <v>56</v>
      </c>
      <c r="I14" s="125"/>
      <c r="J14" s="125" t="s">
        <v>243</v>
      </c>
      <c r="K14" s="125" t="s">
        <v>55</v>
      </c>
      <c r="L14" s="125" t="s">
        <v>146</v>
      </c>
    </row>
    <row r="15" spans="1:12" ht="38.25">
      <c r="A15" s="125"/>
      <c r="B15" s="10" t="s">
        <v>5</v>
      </c>
      <c r="C15" s="10" t="s">
        <v>5</v>
      </c>
      <c r="D15" s="10" t="s">
        <v>5</v>
      </c>
      <c r="E15" s="10" t="s">
        <v>5</v>
      </c>
      <c r="F15" s="10" t="s">
        <v>5</v>
      </c>
      <c r="G15" s="125"/>
      <c r="H15" s="10" t="s">
        <v>11</v>
      </c>
      <c r="I15" s="10" t="s">
        <v>57</v>
      </c>
      <c r="J15" s="125"/>
      <c r="K15" s="125"/>
      <c r="L15" s="125"/>
    </row>
    <row r="16" spans="1:12" s="16" customFormat="1" ht="12.75">
      <c r="A16" s="12">
        <v>1</v>
      </c>
      <c r="B16" s="12">
        <v>2</v>
      </c>
      <c r="C16" s="12">
        <v>3</v>
      </c>
      <c r="D16" s="12">
        <v>4</v>
      </c>
      <c r="E16" s="12">
        <v>5</v>
      </c>
      <c r="F16" s="12">
        <v>6</v>
      </c>
      <c r="G16" s="12">
        <v>7</v>
      </c>
      <c r="H16" s="12">
        <v>8</v>
      </c>
      <c r="I16" s="12">
        <v>9</v>
      </c>
      <c r="J16" s="12">
        <v>10</v>
      </c>
      <c r="K16" s="12">
        <v>11</v>
      </c>
      <c r="L16" s="12">
        <v>12</v>
      </c>
    </row>
    <row r="17" spans="1:12" ht="12.75">
      <c r="A17" s="19"/>
      <c r="B17" s="19"/>
      <c r="C17" s="19"/>
      <c r="D17" s="19"/>
      <c r="E17" s="19"/>
      <c r="F17" s="19"/>
      <c r="G17" s="19"/>
      <c r="H17" s="19"/>
      <c r="I17" s="19"/>
      <c r="J17" s="12"/>
      <c r="K17" s="19"/>
      <c r="L17" s="19"/>
    </row>
    <row r="19" spans="1:12" ht="12.75">
      <c r="A19" s="4" t="s">
        <v>99</v>
      </c>
      <c r="J19" s="77"/>
      <c r="L19" s="15"/>
    </row>
    <row r="21" ht="12.75">
      <c r="A21" s="31" t="s">
        <v>18</v>
      </c>
    </row>
    <row r="23" spans="1:15" ht="48.75" customHeight="1">
      <c r="A23" s="125" t="s">
        <v>25</v>
      </c>
      <c r="B23" s="125" t="s">
        <v>22</v>
      </c>
      <c r="C23" s="125"/>
      <c r="D23" s="125"/>
      <c r="E23" s="125" t="s">
        <v>23</v>
      </c>
      <c r="F23" s="125"/>
      <c r="G23" s="125" t="s">
        <v>19</v>
      </c>
      <c r="H23" s="125"/>
      <c r="I23" s="125"/>
      <c r="J23" s="125" t="s">
        <v>20</v>
      </c>
      <c r="K23" s="125"/>
      <c r="L23" s="125"/>
      <c r="M23" s="23"/>
      <c r="N23" s="23"/>
      <c r="O23" s="23"/>
    </row>
    <row r="24" spans="1:15" ht="12.75">
      <c r="A24" s="125"/>
      <c r="B24" s="21"/>
      <c r="C24" s="21"/>
      <c r="D24" s="21"/>
      <c r="E24" s="21"/>
      <c r="F24" s="21"/>
      <c r="G24" s="125" t="s">
        <v>4</v>
      </c>
      <c r="H24" s="125" t="s">
        <v>56</v>
      </c>
      <c r="I24" s="125"/>
      <c r="J24" s="125" t="s">
        <v>243</v>
      </c>
      <c r="K24" s="125" t="s">
        <v>55</v>
      </c>
      <c r="L24" s="125" t="s">
        <v>146</v>
      </c>
      <c r="M24" s="23"/>
      <c r="N24" s="23"/>
      <c r="O24" s="23"/>
    </row>
    <row r="25" spans="1:15" ht="38.25">
      <c r="A25" s="125"/>
      <c r="B25" s="10" t="s">
        <v>5</v>
      </c>
      <c r="C25" s="10" t="s">
        <v>5</v>
      </c>
      <c r="D25" s="10" t="s">
        <v>5</v>
      </c>
      <c r="E25" s="10" t="s">
        <v>5</v>
      </c>
      <c r="F25" s="10" t="s">
        <v>5</v>
      </c>
      <c r="G25" s="125"/>
      <c r="H25" s="10" t="s">
        <v>11</v>
      </c>
      <c r="I25" s="10" t="s">
        <v>57</v>
      </c>
      <c r="J25" s="125"/>
      <c r="K25" s="125"/>
      <c r="L25" s="125"/>
      <c r="M25" s="23"/>
      <c r="N25" s="23"/>
      <c r="O25" s="23"/>
    </row>
    <row r="26" spans="1:15" ht="12.75">
      <c r="A26" s="19">
        <v>1</v>
      </c>
      <c r="B26" s="19">
        <v>2</v>
      </c>
      <c r="C26" s="19">
        <v>3</v>
      </c>
      <c r="D26" s="19">
        <v>4</v>
      </c>
      <c r="E26" s="19">
        <v>5</v>
      </c>
      <c r="F26" s="19">
        <v>6</v>
      </c>
      <c r="G26" s="19">
        <v>7</v>
      </c>
      <c r="H26" s="19">
        <v>8</v>
      </c>
      <c r="I26" s="19">
        <v>9</v>
      </c>
      <c r="J26" s="12">
        <v>10</v>
      </c>
      <c r="K26" s="19">
        <v>11</v>
      </c>
      <c r="L26" s="19">
        <v>12</v>
      </c>
      <c r="M26" s="13"/>
      <c r="N26" s="13"/>
      <c r="O26" s="13"/>
    </row>
    <row r="27" spans="1:15" ht="12.75">
      <c r="A27" s="19"/>
      <c r="B27" s="19"/>
      <c r="C27" s="19"/>
      <c r="D27" s="19"/>
      <c r="E27" s="19"/>
      <c r="F27" s="19"/>
      <c r="G27" s="19"/>
      <c r="H27" s="19"/>
      <c r="I27" s="19"/>
      <c r="J27" s="12"/>
      <c r="K27" s="19"/>
      <c r="L27" s="19"/>
      <c r="M27" s="13"/>
      <c r="N27" s="13"/>
      <c r="O27" s="13"/>
    </row>
    <row r="29" spans="1:12" ht="12.75">
      <c r="A29" s="4" t="s">
        <v>99</v>
      </c>
      <c r="L29" s="15"/>
    </row>
    <row r="32" spans="1:12" ht="22.5" customHeight="1">
      <c r="A32" s="118" t="s">
        <v>100</v>
      </c>
      <c r="B32" s="118"/>
      <c r="C32" s="118"/>
      <c r="D32" s="118"/>
      <c r="E32" s="118"/>
      <c r="F32" s="118"/>
      <c r="G32" s="118"/>
      <c r="H32" s="118"/>
      <c r="I32" s="118"/>
      <c r="J32" s="118"/>
      <c r="K32" s="118"/>
      <c r="L32" s="118"/>
    </row>
    <row r="34" spans="1:92" ht="68.25" customHeight="1">
      <c r="A34" s="187" t="s">
        <v>38</v>
      </c>
      <c r="B34" s="187"/>
      <c r="C34" s="187"/>
      <c r="D34" s="187"/>
      <c r="E34" s="187"/>
      <c r="F34" s="188" t="s">
        <v>256</v>
      </c>
      <c r="G34" s="188"/>
      <c r="H34" s="188"/>
      <c r="I34" s="188"/>
      <c r="J34" s="188"/>
      <c r="K34" s="188"/>
      <c r="L34" s="188"/>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row>
    <row r="36" spans="1:161" ht="18.75">
      <c r="A36" s="62" t="s">
        <v>39</v>
      </c>
      <c r="B36" s="24"/>
      <c r="C36" s="24"/>
      <c r="D36" s="24"/>
      <c r="E36" s="24"/>
      <c r="F36" s="24"/>
      <c r="G36" s="24"/>
      <c r="H36" s="24"/>
      <c r="I36" s="24"/>
      <c r="J36" s="6"/>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row>
    <row r="37" spans="1:161" ht="15.75">
      <c r="A37" s="24"/>
      <c r="B37" s="24"/>
      <c r="C37" s="24"/>
      <c r="D37" s="24"/>
      <c r="E37" s="24"/>
      <c r="F37" s="24"/>
      <c r="G37" s="24"/>
      <c r="H37" s="24"/>
      <c r="I37" s="24"/>
      <c r="J37" s="6"/>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row>
    <row r="38" spans="1:161" ht="18.75">
      <c r="A38" s="63" t="s">
        <v>40</v>
      </c>
      <c r="B38" s="5"/>
      <c r="C38" s="5"/>
      <c r="D38" s="5"/>
      <c r="E38" s="5"/>
      <c r="F38" s="5"/>
      <c r="G38" s="5"/>
      <c r="H38" s="5"/>
      <c r="I38" s="5"/>
      <c r="J38" s="6"/>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row>
    <row r="40" spans="1:12" s="75" customFormat="1" ht="54.75" customHeight="1">
      <c r="A40" s="189" t="s">
        <v>21</v>
      </c>
      <c r="B40" s="190"/>
      <c r="C40" s="190"/>
      <c r="D40" s="191"/>
      <c r="E40" s="192" t="s">
        <v>6</v>
      </c>
      <c r="F40" s="192"/>
      <c r="G40" s="192"/>
      <c r="H40" s="192"/>
      <c r="I40" s="192" t="s">
        <v>41</v>
      </c>
      <c r="J40" s="192"/>
      <c r="K40" s="192"/>
      <c r="L40" s="192"/>
    </row>
    <row r="41" spans="1:12" ht="12.75">
      <c r="A41" s="193">
        <v>1</v>
      </c>
      <c r="B41" s="194"/>
      <c r="C41" s="194"/>
      <c r="D41" s="195"/>
      <c r="E41" s="158">
        <v>2</v>
      </c>
      <c r="F41" s="158"/>
      <c r="G41" s="158"/>
      <c r="H41" s="158"/>
      <c r="I41" s="158">
        <v>3</v>
      </c>
      <c r="J41" s="158"/>
      <c r="K41" s="158"/>
      <c r="L41" s="158"/>
    </row>
    <row r="42" spans="1:12" s="44" customFormat="1" ht="50.25" customHeight="1">
      <c r="A42" s="196" t="s">
        <v>124</v>
      </c>
      <c r="B42" s="196"/>
      <c r="C42" s="196"/>
      <c r="D42" s="196"/>
      <c r="E42" s="155" t="s">
        <v>127</v>
      </c>
      <c r="F42" s="155"/>
      <c r="G42" s="155"/>
      <c r="H42" s="155"/>
      <c r="I42" s="197" t="s">
        <v>147</v>
      </c>
      <c r="J42" s="197"/>
      <c r="K42" s="197"/>
      <c r="L42" s="197"/>
    </row>
    <row r="43" spans="1:12" s="44" customFormat="1" ht="45" customHeight="1">
      <c r="A43" s="147" t="s">
        <v>125</v>
      </c>
      <c r="B43" s="148"/>
      <c r="C43" s="148"/>
      <c r="D43" s="149"/>
      <c r="E43" s="155" t="s">
        <v>126</v>
      </c>
      <c r="F43" s="155"/>
      <c r="G43" s="155"/>
      <c r="H43" s="155"/>
      <c r="I43" s="197"/>
      <c r="J43" s="197"/>
      <c r="K43" s="197"/>
      <c r="L43" s="197"/>
    </row>
    <row r="45" spans="1:161" s="8" customFormat="1" ht="42.75" customHeight="1">
      <c r="A45" s="187" t="s">
        <v>42</v>
      </c>
      <c r="B45" s="187"/>
      <c r="C45" s="187"/>
      <c r="D45" s="187"/>
      <c r="E45" s="187"/>
      <c r="F45" s="187"/>
      <c r="G45" s="188" t="s">
        <v>129</v>
      </c>
      <c r="H45" s="188"/>
      <c r="I45" s="188"/>
      <c r="J45" s="188"/>
      <c r="K45" s="188"/>
      <c r="L45" s="188"/>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row>
    <row r="46" spans="1:161" s="8" customFormat="1" ht="15.75">
      <c r="A46" s="39"/>
      <c r="B46" s="39"/>
      <c r="C46" s="39"/>
      <c r="D46" s="39"/>
      <c r="E46" s="39"/>
      <c r="F46" s="39"/>
      <c r="G46" s="39"/>
      <c r="H46" s="39"/>
      <c r="I46" s="39"/>
      <c r="J46" s="78"/>
      <c r="K46" s="39"/>
      <c r="L46" s="39"/>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row>
    <row r="47" spans="1:161" ht="31.5" customHeight="1">
      <c r="A47" s="198" t="s">
        <v>43</v>
      </c>
      <c r="B47" s="198"/>
      <c r="C47" s="198"/>
      <c r="D47" s="198"/>
      <c r="E47" s="198"/>
      <c r="F47" s="198"/>
      <c r="G47" s="188" t="s">
        <v>148</v>
      </c>
      <c r="H47" s="188"/>
      <c r="I47" s="188"/>
      <c r="J47" s="188"/>
      <c r="K47" s="188"/>
      <c r="L47" s="188"/>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row>
    <row r="48" spans="1:161" ht="15.75">
      <c r="A48" s="64"/>
      <c r="B48" s="64"/>
      <c r="C48" s="64"/>
      <c r="D48" s="64"/>
      <c r="E48" s="64"/>
      <c r="F48" s="64"/>
      <c r="G48" s="38"/>
      <c r="H48" s="64"/>
      <c r="I48" s="64"/>
      <c r="J48" s="78"/>
      <c r="K48" s="64"/>
      <c r="L48" s="6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row>
    <row r="49" spans="1:161" s="8" customFormat="1" ht="45.75" customHeight="1">
      <c r="A49" s="187" t="s">
        <v>44</v>
      </c>
      <c r="B49" s="187"/>
      <c r="C49" s="187"/>
      <c r="D49" s="187"/>
      <c r="E49" s="187"/>
      <c r="F49" s="187"/>
      <c r="G49" s="188" t="s">
        <v>246</v>
      </c>
      <c r="H49" s="188"/>
      <c r="I49" s="188"/>
      <c r="J49" s="188"/>
      <c r="K49" s="188"/>
      <c r="L49" s="188"/>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c r="EN49" s="83"/>
      <c r="EO49" s="83"/>
      <c r="EP49" s="83"/>
      <c r="EQ49" s="83"/>
      <c r="ER49" s="83"/>
      <c r="ES49" s="83"/>
      <c r="ET49" s="83"/>
      <c r="EU49" s="83"/>
      <c r="EV49" s="83"/>
      <c r="EW49" s="83"/>
      <c r="EX49" s="83"/>
      <c r="EY49" s="83"/>
      <c r="EZ49" s="83"/>
      <c r="FA49" s="83"/>
      <c r="FB49" s="83"/>
      <c r="FC49" s="83"/>
      <c r="FD49" s="83"/>
      <c r="FE49" s="83"/>
    </row>
    <row r="50" spans="1:161" ht="15.75">
      <c r="A50" s="65"/>
      <c r="B50" s="65"/>
      <c r="C50" s="65"/>
      <c r="D50" s="65"/>
      <c r="E50" s="65"/>
      <c r="F50" s="65"/>
      <c r="G50" s="65"/>
      <c r="H50" s="65"/>
      <c r="I50" s="65"/>
      <c r="J50" s="79"/>
      <c r="K50" s="65"/>
      <c r="L50" s="6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row>
    <row r="51" spans="1:161" ht="18.75" customHeight="1">
      <c r="A51" s="198" t="s">
        <v>45</v>
      </c>
      <c r="B51" s="198"/>
      <c r="C51" s="198"/>
      <c r="D51" s="198"/>
      <c r="E51" s="198"/>
      <c r="F51" s="198"/>
      <c r="G51" s="199" t="s">
        <v>129</v>
      </c>
      <c r="H51" s="199"/>
      <c r="I51" s="199"/>
      <c r="J51" s="199"/>
      <c r="K51" s="199"/>
      <c r="L51" s="199"/>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row>
    <row r="52" spans="1:161" ht="15.75">
      <c r="A52" s="64"/>
      <c r="B52" s="64"/>
      <c r="C52" s="64"/>
      <c r="D52" s="64"/>
      <c r="E52" s="64"/>
      <c r="F52" s="64"/>
      <c r="G52" s="64"/>
      <c r="H52" s="64"/>
      <c r="I52" s="64"/>
      <c r="J52" s="78"/>
      <c r="K52" s="64"/>
      <c r="L52" s="6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row>
    <row r="53" spans="1:161" ht="18.75" customHeight="1">
      <c r="A53" s="198" t="s">
        <v>46</v>
      </c>
      <c r="B53" s="198"/>
      <c r="C53" s="198"/>
      <c r="D53" s="198"/>
      <c r="E53" s="198"/>
      <c r="F53" s="198"/>
      <c r="G53" s="199" t="s">
        <v>129</v>
      </c>
      <c r="H53" s="199"/>
      <c r="I53" s="199"/>
      <c r="J53" s="199"/>
      <c r="K53" s="199"/>
      <c r="L53" s="199"/>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row>
  </sheetData>
  <sheetProtection/>
  <mergeCells count="50">
    <mergeCell ref="A51:F51"/>
    <mergeCell ref="G51:L51"/>
    <mergeCell ref="A53:F53"/>
    <mergeCell ref="G53:L53"/>
    <mergeCell ref="I42:L43"/>
    <mergeCell ref="A43:D43"/>
    <mergeCell ref="E43:H43"/>
    <mergeCell ref="A45:F45"/>
    <mergeCell ref="G45:L45"/>
    <mergeCell ref="A47:F47"/>
    <mergeCell ref="G47:L47"/>
    <mergeCell ref="A40:D40"/>
    <mergeCell ref="E40:H40"/>
    <mergeCell ref="I40:L40"/>
    <mergeCell ref="A49:F49"/>
    <mergeCell ref="G49:L49"/>
    <mergeCell ref="A41:D41"/>
    <mergeCell ref="E41:H41"/>
    <mergeCell ref="I41:L41"/>
    <mergeCell ref="A42:D42"/>
    <mergeCell ref="E42:H42"/>
    <mergeCell ref="A23:A25"/>
    <mergeCell ref="B23:D23"/>
    <mergeCell ref="E23:F23"/>
    <mergeCell ref="G23:I23"/>
    <mergeCell ref="A32:L32"/>
    <mergeCell ref="A34:E34"/>
    <mergeCell ref="F34:L34"/>
    <mergeCell ref="A13:A15"/>
    <mergeCell ref="B13:D13"/>
    <mergeCell ref="E13:F13"/>
    <mergeCell ref="G13:I13"/>
    <mergeCell ref="J23:L23"/>
    <mergeCell ref="G24:G25"/>
    <mergeCell ref="H24:I24"/>
    <mergeCell ref="J24:J25"/>
    <mergeCell ref="K24:K25"/>
    <mergeCell ref="L24:L25"/>
    <mergeCell ref="J13:L13"/>
    <mergeCell ref="G14:G15"/>
    <mergeCell ref="H14:I14"/>
    <mergeCell ref="J14:J15"/>
    <mergeCell ref="K14:K15"/>
    <mergeCell ref="L14:L15"/>
    <mergeCell ref="A9:D9"/>
    <mergeCell ref="A11:D11"/>
    <mergeCell ref="A1:L1"/>
    <mergeCell ref="A3:L3"/>
    <mergeCell ref="A5:D5"/>
    <mergeCell ref="A7:D7"/>
  </mergeCells>
  <printOptions/>
  <pageMargins left="0.7086614173228347" right="0.31496062992125984" top="0.31496062992125984" bottom="0.31496062992125984" header="0.31496062992125984" footer="0.31496062992125984"/>
  <pageSetup fitToHeight="1"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BD49"/>
  <sheetViews>
    <sheetView view="pageBreakPreview" zoomScale="60" zoomScaleNormal="70" workbookViewId="0" topLeftCell="A3">
      <selection activeCell="J14" sqref="J14:J15"/>
    </sheetView>
  </sheetViews>
  <sheetFormatPr defaultColWidth="9.00390625" defaultRowHeight="12.75"/>
  <cols>
    <col min="1" max="1" width="29.875" style="2" customWidth="1"/>
    <col min="2" max="2" width="18.625" style="2" customWidth="1"/>
    <col min="3" max="3" width="16.625" style="2" customWidth="1"/>
    <col min="4" max="4" width="17.62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ustomHeight="1">
      <c r="A1" s="118" t="s">
        <v>29</v>
      </c>
      <c r="B1" s="118"/>
      <c r="C1" s="118"/>
      <c r="D1" s="118"/>
      <c r="E1" s="118"/>
      <c r="F1" s="118"/>
      <c r="G1" s="118"/>
      <c r="H1" s="118"/>
      <c r="I1" s="118"/>
      <c r="J1" s="118"/>
      <c r="K1" s="118"/>
      <c r="L1" s="118"/>
    </row>
    <row r="2" ht="24.75" customHeight="1"/>
    <row r="3" spans="1:12" ht="27" customHeight="1">
      <c r="A3" s="119" t="s">
        <v>118</v>
      </c>
      <c r="B3" s="119"/>
      <c r="C3" s="119"/>
      <c r="D3" s="119"/>
      <c r="E3" s="119"/>
      <c r="F3" s="119"/>
      <c r="G3" s="119"/>
      <c r="H3" s="119"/>
      <c r="I3" s="119"/>
      <c r="J3" s="119"/>
      <c r="K3" s="119"/>
      <c r="L3" s="119"/>
    </row>
    <row r="4" ht="17.25" customHeight="1"/>
    <row r="5" spans="1:12" s="27" customFormat="1" ht="46.5" customHeight="1">
      <c r="A5" s="120" t="s">
        <v>30</v>
      </c>
      <c r="B5" s="120"/>
      <c r="C5" s="120"/>
      <c r="D5" s="121" t="str">
        <f>бп!D2</f>
        <v>Реализация основных общеобразовательных программ дошкольного образования</v>
      </c>
      <c r="E5" s="121"/>
      <c r="F5" s="121"/>
      <c r="G5" s="121"/>
      <c r="H5" s="121"/>
      <c r="I5" s="121"/>
      <c r="J5" s="122" t="s">
        <v>119</v>
      </c>
      <c r="K5" s="123" t="str">
        <f>бп!C2</f>
        <v>50.Д45.0</v>
      </c>
      <c r="L5" s="123"/>
    </row>
    <row r="6" spans="1:12" ht="15.75">
      <c r="A6" s="3"/>
      <c r="B6" s="3"/>
      <c r="C6" s="3"/>
      <c r="D6" s="3"/>
      <c r="J6" s="122"/>
      <c r="K6" s="123"/>
      <c r="L6" s="123"/>
    </row>
    <row r="7" spans="1:12" s="27" customFormat="1" ht="25.5" customHeight="1">
      <c r="A7" s="120" t="s">
        <v>31</v>
      </c>
      <c r="B7" s="120"/>
      <c r="C7" s="120"/>
      <c r="D7" s="124" t="str">
        <f>бп!L2</f>
        <v>Физические лица в возрасте до 8 лет</v>
      </c>
      <c r="E7" s="124"/>
      <c r="F7" s="124"/>
      <c r="G7" s="124"/>
      <c r="H7" s="124"/>
      <c r="I7" s="124"/>
      <c r="J7" s="122"/>
      <c r="K7" s="123"/>
      <c r="L7" s="123"/>
    </row>
    <row r="8" spans="1:4" ht="15.75">
      <c r="A8" s="3"/>
      <c r="B8" s="3"/>
      <c r="C8" s="3"/>
      <c r="D8" s="3"/>
    </row>
    <row r="9" spans="1:4" ht="18.75">
      <c r="A9" s="43" t="s">
        <v>32</v>
      </c>
      <c r="B9" s="26"/>
      <c r="C9" s="26"/>
      <c r="D9" s="26"/>
    </row>
    <row r="10" spans="1:4" ht="15.75">
      <c r="A10" s="26"/>
      <c r="B10" s="26"/>
      <c r="C10" s="26"/>
      <c r="D10" s="26"/>
    </row>
    <row r="11" spans="1:4" ht="18.75">
      <c r="A11" s="43" t="s">
        <v>52</v>
      </c>
      <c r="B11" s="26"/>
      <c r="C11" s="26"/>
      <c r="D11" s="26"/>
    </row>
    <row r="13" spans="1:12" s="20" customFormat="1" ht="60.75" customHeight="1">
      <c r="A13" s="125" t="s">
        <v>25</v>
      </c>
      <c r="B13" s="125" t="s">
        <v>33</v>
      </c>
      <c r="C13" s="125"/>
      <c r="D13" s="125"/>
      <c r="E13" s="125" t="s">
        <v>34</v>
      </c>
      <c r="F13" s="125"/>
      <c r="G13" s="125" t="s">
        <v>35</v>
      </c>
      <c r="H13" s="125"/>
      <c r="I13" s="125"/>
      <c r="J13" s="125" t="s">
        <v>53</v>
      </c>
      <c r="K13" s="125"/>
      <c r="L13" s="125"/>
    </row>
    <row r="14" spans="1:12" s="20" customFormat="1" ht="13.5" customHeight="1">
      <c r="A14" s="125"/>
      <c r="B14" s="126" t="s">
        <v>5</v>
      </c>
      <c r="C14" s="126" t="s">
        <v>5</v>
      </c>
      <c r="D14" s="126" t="s">
        <v>5</v>
      </c>
      <c r="E14" s="126" t="s">
        <v>5</v>
      </c>
      <c r="F14" s="126" t="s">
        <v>5</v>
      </c>
      <c r="G14" s="125" t="s">
        <v>4</v>
      </c>
      <c r="H14" s="125" t="s">
        <v>56</v>
      </c>
      <c r="I14" s="125"/>
      <c r="J14" s="125" t="s">
        <v>243</v>
      </c>
      <c r="K14" s="125" t="s">
        <v>55</v>
      </c>
      <c r="L14" s="125" t="s">
        <v>146</v>
      </c>
    </row>
    <row r="15" spans="1:12" s="22" customFormat="1" ht="38.25" customHeight="1">
      <c r="A15" s="125"/>
      <c r="B15" s="127"/>
      <c r="C15" s="127"/>
      <c r="D15" s="127"/>
      <c r="E15" s="127"/>
      <c r="F15" s="127"/>
      <c r="G15" s="125"/>
      <c r="H15" s="10" t="s">
        <v>11</v>
      </c>
      <c r="I15" s="10" t="s">
        <v>57</v>
      </c>
      <c r="J15" s="125"/>
      <c r="K15" s="125"/>
      <c r="L15" s="125"/>
    </row>
    <row r="16" spans="1:12" s="29" customFormat="1" ht="12">
      <c r="A16" s="28">
        <v>1</v>
      </c>
      <c r="B16" s="28">
        <v>2</v>
      </c>
      <c r="C16" s="28">
        <v>3</v>
      </c>
      <c r="D16" s="28">
        <v>4</v>
      </c>
      <c r="E16" s="28">
        <v>5</v>
      </c>
      <c r="F16" s="28">
        <v>6</v>
      </c>
      <c r="G16" s="28">
        <v>7</v>
      </c>
      <c r="H16" s="28">
        <v>8</v>
      </c>
      <c r="I16" s="28">
        <v>9</v>
      </c>
      <c r="J16" s="28">
        <v>10</v>
      </c>
      <c r="K16" s="28">
        <v>11</v>
      </c>
      <c r="L16" s="28">
        <v>12</v>
      </c>
    </row>
    <row r="17" spans="1:12" s="1" customFormat="1" ht="32.25" customHeight="1">
      <c r="A17" s="128" t="str">
        <f>бп!B2</f>
        <v>50Д45000301000201057100</v>
      </c>
      <c r="B17" s="128" t="str">
        <f>бп!E2</f>
        <v>не указано</v>
      </c>
      <c r="C17" s="128" t="str">
        <f>бп!F2</f>
        <v>не указано</v>
      </c>
      <c r="D17" s="128" t="str">
        <f>бп!G2</f>
        <v>От 1 года до 3 лет</v>
      </c>
      <c r="E17" s="128" t="str">
        <f>бп!H2</f>
        <v>Очная</v>
      </c>
      <c r="F17" s="128" t="str">
        <f>бп!I2</f>
        <v>группа сокращенного дня</v>
      </c>
      <c r="G17" s="50" t="s">
        <v>250</v>
      </c>
      <c r="H17" s="46" t="s">
        <v>101</v>
      </c>
      <c r="I17" s="46">
        <v>744</v>
      </c>
      <c r="J17" s="41">
        <v>70</v>
      </c>
      <c r="K17" s="49"/>
      <c r="L17" s="49"/>
    </row>
    <row r="18" spans="1:12" s="1" customFormat="1" ht="47.25" customHeight="1">
      <c r="A18" s="129"/>
      <c r="B18" s="129"/>
      <c r="C18" s="129"/>
      <c r="D18" s="129"/>
      <c r="E18" s="129"/>
      <c r="F18" s="129"/>
      <c r="G18" s="50" t="s">
        <v>103</v>
      </c>
      <c r="H18" s="46" t="s">
        <v>101</v>
      </c>
      <c r="I18" s="46">
        <v>744</v>
      </c>
      <c r="J18" s="73">
        <v>100</v>
      </c>
      <c r="K18" s="49"/>
      <c r="L18" s="49"/>
    </row>
    <row r="19" spans="1:12" s="1" customFormat="1" ht="58.5" customHeight="1">
      <c r="A19" s="130"/>
      <c r="B19" s="130"/>
      <c r="C19" s="130"/>
      <c r="D19" s="130"/>
      <c r="E19" s="130"/>
      <c r="F19" s="130"/>
      <c r="G19" s="50" t="s">
        <v>104</v>
      </c>
      <c r="H19" s="46" t="s">
        <v>101</v>
      </c>
      <c r="I19" s="46">
        <v>744</v>
      </c>
      <c r="J19" s="73">
        <v>95</v>
      </c>
      <c r="K19" s="49"/>
      <c r="L19" s="49"/>
    </row>
    <row r="20" spans="1:12" ht="18.75" customHeight="1">
      <c r="A20" s="30"/>
      <c r="B20" s="30"/>
      <c r="C20" s="30"/>
      <c r="D20" s="30"/>
      <c r="E20" s="30"/>
      <c r="F20" s="9"/>
      <c r="G20" s="30"/>
      <c r="H20" s="9"/>
      <c r="I20" s="9"/>
      <c r="J20" s="14"/>
      <c r="K20" s="9"/>
      <c r="L20" s="9"/>
    </row>
    <row r="21" spans="1:12" ht="45" customHeight="1">
      <c r="A21" s="109" t="s">
        <v>99</v>
      </c>
      <c r="B21" s="109"/>
      <c r="C21" s="109"/>
      <c r="D21" s="109"/>
      <c r="E21" s="109"/>
      <c r="F21" s="109"/>
      <c r="G21" s="109"/>
      <c r="H21" s="109"/>
      <c r="I21" s="109"/>
      <c r="J21" s="109"/>
      <c r="K21" s="131"/>
      <c r="L21" s="41"/>
    </row>
    <row r="22" spans="1:12" ht="18.75" customHeight="1">
      <c r="A22" s="30"/>
      <c r="B22" s="30"/>
      <c r="C22" s="30"/>
      <c r="D22" s="30"/>
      <c r="E22" s="30"/>
      <c r="F22" s="9"/>
      <c r="G22" s="30"/>
      <c r="H22" s="9"/>
      <c r="I22" s="9"/>
      <c r="J22" s="14"/>
      <c r="K22" s="9"/>
      <c r="L22" s="9"/>
    </row>
    <row r="23" ht="18.75">
      <c r="A23" s="60" t="s">
        <v>47</v>
      </c>
    </row>
    <row r="25" spans="1:15" s="20" customFormat="1" ht="60.75" customHeight="1">
      <c r="A25" s="125" t="s">
        <v>25</v>
      </c>
      <c r="B25" s="125" t="s">
        <v>33</v>
      </c>
      <c r="C25" s="125"/>
      <c r="D25" s="125"/>
      <c r="E25" s="125" t="s">
        <v>34</v>
      </c>
      <c r="F25" s="125"/>
      <c r="G25" s="125" t="s">
        <v>149</v>
      </c>
      <c r="H25" s="125"/>
      <c r="I25" s="125"/>
      <c r="J25" s="125" t="s">
        <v>53</v>
      </c>
      <c r="K25" s="125"/>
      <c r="L25" s="125"/>
      <c r="M25" s="132" t="s">
        <v>96</v>
      </c>
      <c r="N25" s="133"/>
      <c r="O25" s="134"/>
    </row>
    <row r="26" spans="1:15" s="20" customFormat="1" ht="13.5" customHeight="1">
      <c r="A26" s="125"/>
      <c r="B26" s="21"/>
      <c r="C26" s="21"/>
      <c r="D26" s="21"/>
      <c r="E26" s="21"/>
      <c r="F26" s="21"/>
      <c r="G26" s="125" t="s">
        <v>4</v>
      </c>
      <c r="H26" s="125" t="s">
        <v>56</v>
      </c>
      <c r="I26" s="125"/>
      <c r="J26" s="125" t="s">
        <v>243</v>
      </c>
      <c r="K26" s="125" t="s">
        <v>55</v>
      </c>
      <c r="L26" s="125" t="s">
        <v>146</v>
      </c>
      <c r="M26" s="125" t="s">
        <v>243</v>
      </c>
      <c r="N26" s="126" t="s">
        <v>55</v>
      </c>
      <c r="O26" s="126" t="s">
        <v>146</v>
      </c>
    </row>
    <row r="27" spans="1:15" s="22" customFormat="1" ht="27.75" customHeight="1">
      <c r="A27" s="125"/>
      <c r="B27" s="10" t="s">
        <v>5</v>
      </c>
      <c r="C27" s="10" t="s">
        <v>5</v>
      </c>
      <c r="D27" s="10" t="s">
        <v>5</v>
      </c>
      <c r="E27" s="10" t="s">
        <v>5</v>
      </c>
      <c r="F27" s="10" t="s">
        <v>5</v>
      </c>
      <c r="G27" s="125"/>
      <c r="H27" s="10" t="s">
        <v>11</v>
      </c>
      <c r="I27" s="10" t="s">
        <v>57</v>
      </c>
      <c r="J27" s="125"/>
      <c r="K27" s="125"/>
      <c r="L27" s="125"/>
      <c r="M27" s="125"/>
      <c r="N27" s="127"/>
      <c r="O27" s="127"/>
    </row>
    <row r="28" spans="1:15" s="16" customFormat="1" ht="12.75">
      <c r="A28" s="12">
        <v>1</v>
      </c>
      <c r="B28" s="12">
        <v>2</v>
      </c>
      <c r="C28" s="12">
        <v>3</v>
      </c>
      <c r="D28" s="12">
        <v>4</v>
      </c>
      <c r="E28" s="12">
        <v>5</v>
      </c>
      <c r="F28" s="12">
        <v>6</v>
      </c>
      <c r="G28" s="12">
        <v>7</v>
      </c>
      <c r="H28" s="12">
        <v>8</v>
      </c>
      <c r="I28" s="12">
        <v>9</v>
      </c>
      <c r="J28" s="12">
        <v>10</v>
      </c>
      <c r="K28" s="12">
        <v>11</v>
      </c>
      <c r="L28" s="12">
        <v>12</v>
      </c>
      <c r="M28" s="32">
        <v>13</v>
      </c>
      <c r="N28" s="32">
        <v>14</v>
      </c>
      <c r="O28" s="32">
        <v>15</v>
      </c>
    </row>
    <row r="29" spans="1:15" s="48" customFormat="1" ht="57" customHeight="1">
      <c r="A29" s="33" t="str">
        <f aca="true" t="shared" si="0" ref="A29:F29">A17</f>
        <v>50Д45000301000201057100</v>
      </c>
      <c r="B29" s="33" t="str">
        <f t="shared" si="0"/>
        <v>не указано</v>
      </c>
      <c r="C29" s="33" t="str">
        <f t="shared" si="0"/>
        <v>не указано</v>
      </c>
      <c r="D29" s="33" t="str">
        <f t="shared" si="0"/>
        <v>От 1 года до 3 лет</v>
      </c>
      <c r="E29" s="33" t="str">
        <f t="shared" si="0"/>
        <v>Очная</v>
      </c>
      <c r="F29" s="33" t="str">
        <f t="shared" si="0"/>
        <v>группа сокращенного дня</v>
      </c>
      <c r="G29" s="46" t="s">
        <v>79</v>
      </c>
      <c r="H29" s="46" t="s">
        <v>120</v>
      </c>
      <c r="I29" s="46">
        <v>792</v>
      </c>
      <c r="J29" s="73">
        <v>23</v>
      </c>
      <c r="K29" s="46"/>
      <c r="L29" s="46"/>
      <c r="M29" s="47">
        <v>0</v>
      </c>
      <c r="N29" s="47"/>
      <c r="O29" s="47"/>
    </row>
    <row r="31" spans="1:15" ht="25.5" customHeight="1">
      <c r="A31" s="137" t="s">
        <v>99</v>
      </c>
      <c r="B31" s="137"/>
      <c r="C31" s="137"/>
      <c r="D31" s="137"/>
      <c r="E31" s="137"/>
      <c r="F31" s="137"/>
      <c r="G31" s="137"/>
      <c r="H31" s="137"/>
      <c r="I31" s="137"/>
      <c r="J31" s="137"/>
      <c r="K31" s="137"/>
      <c r="L31" s="137"/>
      <c r="M31" s="137"/>
      <c r="N31" s="138"/>
      <c r="O31" s="40"/>
    </row>
    <row r="33" ht="18.75">
      <c r="A33" s="59" t="s">
        <v>128</v>
      </c>
    </row>
    <row r="35" spans="1:15" s="54" customFormat="1" ht="21" customHeight="1">
      <c r="A35" s="139" t="s">
        <v>12</v>
      </c>
      <c r="B35" s="139"/>
      <c r="C35" s="139"/>
      <c r="D35" s="139"/>
      <c r="E35" s="139"/>
      <c r="F35" s="139"/>
      <c r="G35" s="139"/>
      <c r="H35" s="139"/>
      <c r="I35" s="139"/>
      <c r="J35" s="139"/>
      <c r="K35" s="139"/>
      <c r="L35" s="139"/>
      <c r="M35" s="139"/>
      <c r="N35" s="139"/>
      <c r="O35" s="139"/>
    </row>
    <row r="36" spans="1:15" s="54" customFormat="1" ht="24.75" customHeight="1">
      <c r="A36" s="53" t="s">
        <v>7</v>
      </c>
      <c r="B36" s="140" t="s">
        <v>8</v>
      </c>
      <c r="C36" s="141"/>
      <c r="D36" s="141"/>
      <c r="E36" s="141"/>
      <c r="F36" s="141"/>
      <c r="G36" s="142"/>
      <c r="H36" s="53" t="s">
        <v>9</v>
      </c>
      <c r="I36" s="53" t="s">
        <v>10</v>
      </c>
      <c r="J36" s="139" t="s">
        <v>11</v>
      </c>
      <c r="K36" s="139"/>
      <c r="L36" s="139"/>
      <c r="M36" s="139"/>
      <c r="N36" s="139"/>
      <c r="O36" s="139"/>
    </row>
    <row r="37" spans="1:15" s="7" customFormat="1" ht="18" customHeight="1">
      <c r="A37" s="12">
        <v>1</v>
      </c>
      <c r="B37" s="143">
        <v>2</v>
      </c>
      <c r="C37" s="144"/>
      <c r="D37" s="144"/>
      <c r="E37" s="144"/>
      <c r="F37" s="144"/>
      <c r="G37" s="145"/>
      <c r="H37" s="12">
        <v>3</v>
      </c>
      <c r="I37" s="12">
        <v>4</v>
      </c>
      <c r="J37" s="146">
        <v>5</v>
      </c>
      <c r="K37" s="146"/>
      <c r="L37" s="146"/>
      <c r="M37" s="146"/>
      <c r="N37" s="146"/>
      <c r="O37" s="146"/>
    </row>
    <row r="38" spans="1:15" s="52" customFormat="1" ht="33" customHeight="1">
      <c r="A38" s="35"/>
      <c r="B38" s="147"/>
      <c r="C38" s="148"/>
      <c r="D38" s="148"/>
      <c r="E38" s="148"/>
      <c r="F38" s="148"/>
      <c r="G38" s="149"/>
      <c r="H38" s="51"/>
      <c r="I38" s="35"/>
      <c r="J38" s="150"/>
      <c r="K38" s="151"/>
      <c r="L38" s="151"/>
      <c r="M38" s="151"/>
      <c r="N38" s="151"/>
      <c r="O38" s="152"/>
    </row>
    <row r="40" spans="1:4" ht="18.75">
      <c r="A40" s="58" t="s">
        <v>36</v>
      </c>
      <c r="B40" s="31"/>
      <c r="C40" s="31"/>
      <c r="D40" s="31"/>
    </row>
    <row r="41" spans="1:15" s="38" customFormat="1" ht="92.25" customHeight="1">
      <c r="A41" s="153" t="s">
        <v>97</v>
      </c>
      <c r="B41" s="153"/>
      <c r="C41" s="153"/>
      <c r="D41" s="153"/>
      <c r="E41" s="154" t="s">
        <v>254</v>
      </c>
      <c r="F41" s="154"/>
      <c r="G41" s="154"/>
      <c r="H41" s="154"/>
      <c r="I41" s="154"/>
      <c r="J41" s="154"/>
      <c r="K41" s="154"/>
      <c r="L41" s="154"/>
      <c r="M41" s="154"/>
      <c r="N41" s="154"/>
      <c r="O41" s="154"/>
    </row>
    <row r="44" spans="1:10" s="8" customFormat="1" ht="27.75" customHeight="1">
      <c r="A44" s="92" t="s">
        <v>37</v>
      </c>
      <c r="J44" s="7"/>
    </row>
    <row r="46" spans="1:11" s="1" customFormat="1" ht="27.75" customHeight="1">
      <c r="A46" s="135" t="s">
        <v>13</v>
      </c>
      <c r="B46" s="135"/>
      <c r="C46" s="135" t="s">
        <v>50</v>
      </c>
      <c r="D46" s="135"/>
      <c r="E46" s="135"/>
      <c r="F46" s="135"/>
      <c r="G46" s="135"/>
      <c r="H46" s="135"/>
      <c r="I46" s="136" t="s">
        <v>14</v>
      </c>
      <c r="J46" s="136"/>
      <c r="K46" s="136"/>
    </row>
    <row r="47" spans="1:11" s="16" customFormat="1" ht="12.75">
      <c r="A47" s="158">
        <v>1</v>
      </c>
      <c r="B47" s="158"/>
      <c r="C47" s="158">
        <v>2</v>
      </c>
      <c r="D47" s="158"/>
      <c r="E47" s="158"/>
      <c r="F47" s="158"/>
      <c r="G47" s="158"/>
      <c r="H47" s="158"/>
      <c r="I47" s="158">
        <v>3</v>
      </c>
      <c r="J47" s="158"/>
      <c r="K47" s="158"/>
    </row>
    <row r="48" spans="1:56" s="56" customFormat="1" ht="62.25" customHeight="1">
      <c r="A48" s="150" t="s">
        <v>130</v>
      </c>
      <c r="B48" s="152"/>
      <c r="C48" s="156" t="s">
        <v>131</v>
      </c>
      <c r="D48" s="156"/>
      <c r="E48" s="156"/>
      <c r="F48" s="156"/>
      <c r="G48" s="156"/>
      <c r="H48" s="156"/>
      <c r="I48" s="157" t="s">
        <v>121</v>
      </c>
      <c r="J48" s="157"/>
      <c r="K48" s="157"/>
      <c r="N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row>
    <row r="49" spans="1:56" s="56" customFormat="1" ht="66" customHeight="1">
      <c r="A49" s="155" t="s">
        <v>122</v>
      </c>
      <c r="B49" s="155"/>
      <c r="C49" s="156" t="s">
        <v>123</v>
      </c>
      <c r="D49" s="156"/>
      <c r="E49" s="156"/>
      <c r="F49" s="156"/>
      <c r="G49" s="156"/>
      <c r="H49" s="156"/>
      <c r="I49" s="157" t="s">
        <v>121</v>
      </c>
      <c r="J49" s="157"/>
      <c r="K49" s="157"/>
      <c r="N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row>
  </sheetData>
  <sheetProtection/>
  <mergeCells count="66">
    <mergeCell ref="C48:H48"/>
    <mergeCell ref="I48:K48"/>
    <mergeCell ref="J38:O38"/>
    <mergeCell ref="A41:D41"/>
    <mergeCell ref="E41:O41"/>
    <mergeCell ref="A49:B49"/>
    <mergeCell ref="C49:H49"/>
    <mergeCell ref="I49:K49"/>
    <mergeCell ref="A47:B47"/>
    <mergeCell ref="C47:H47"/>
    <mergeCell ref="I47:K47"/>
    <mergeCell ref="A48:B48"/>
    <mergeCell ref="A46:B46"/>
    <mergeCell ref="C46:H46"/>
    <mergeCell ref="I46:K46"/>
    <mergeCell ref="A31:N31"/>
    <mergeCell ref="A35:O35"/>
    <mergeCell ref="B36:G36"/>
    <mergeCell ref="J36:O36"/>
    <mergeCell ref="B37:G37"/>
    <mergeCell ref="J37:O37"/>
    <mergeCell ref="B38:G38"/>
    <mergeCell ref="M25:O25"/>
    <mergeCell ref="G26:G27"/>
    <mergeCell ref="H26:I26"/>
    <mergeCell ref="J26:J27"/>
    <mergeCell ref="K26:K27"/>
    <mergeCell ref="L26:L27"/>
    <mergeCell ref="M26:M27"/>
    <mergeCell ref="N26:N27"/>
    <mergeCell ref="O26:O27"/>
    <mergeCell ref="J14:J15"/>
    <mergeCell ref="K14:K15"/>
    <mergeCell ref="F17:F19"/>
    <mergeCell ref="A21:K21"/>
    <mergeCell ref="A25:A27"/>
    <mergeCell ref="B25:D25"/>
    <mergeCell ref="E25:F25"/>
    <mergeCell ref="G25:I25"/>
    <mergeCell ref="J25:L25"/>
    <mergeCell ref="A17:A19"/>
    <mergeCell ref="B17:B19"/>
    <mergeCell ref="C17:C19"/>
    <mergeCell ref="D17:D19"/>
    <mergeCell ref="E17:E19"/>
    <mergeCell ref="A13:A15"/>
    <mergeCell ref="B13:D13"/>
    <mergeCell ref="E13:F13"/>
    <mergeCell ref="J13:L13"/>
    <mergeCell ref="B14:B15"/>
    <mergeCell ref="C14:C15"/>
    <mergeCell ref="D14:D15"/>
    <mergeCell ref="E14:E15"/>
    <mergeCell ref="F14:F15"/>
    <mergeCell ref="L14:L15"/>
    <mergeCell ref="G13:I13"/>
    <mergeCell ref="G14:G15"/>
    <mergeCell ref="H14:I14"/>
    <mergeCell ref="A1:L1"/>
    <mergeCell ref="A3:L3"/>
    <mergeCell ref="A5:C5"/>
    <mergeCell ref="D5:I5"/>
    <mergeCell ref="J5:J7"/>
    <mergeCell ref="K5:L7"/>
    <mergeCell ref="A7:C7"/>
    <mergeCell ref="D7:I7"/>
  </mergeCells>
  <printOptions/>
  <pageMargins left="0.5118110236220472" right="0.31496062992125984" top="0.31496062992125984" bottom="0.31496062992125984" header="0.31496062992125984" footer="0.31496062992125984"/>
  <pageSetup fitToHeight="1" fitToWidth="1" horizontalDpi="600" verticalDpi="600" orientation="landscape" paperSize="9" scale="40" r:id="rId1"/>
</worksheet>
</file>

<file path=xl/worksheets/sheet20.xml><?xml version="1.0" encoding="utf-8"?>
<worksheet xmlns="http://schemas.openxmlformats.org/spreadsheetml/2006/main" xmlns:r="http://schemas.openxmlformats.org/officeDocument/2006/relationships">
  <dimension ref="A1:T21"/>
  <sheetViews>
    <sheetView zoomScale="80" zoomScaleNormal="80" zoomScalePageLayoutView="0" workbookViewId="0" topLeftCell="A1">
      <pane ySplit="870" topLeftCell="A3" activePane="bottomLeft" state="split"/>
      <selection pane="topLeft" activeCell="L1" sqref="L1"/>
      <selection pane="bottomLeft" activeCell="A6" sqref="A6:IV6"/>
    </sheetView>
  </sheetViews>
  <sheetFormatPr defaultColWidth="9.00390625" defaultRowHeight="12.75"/>
  <cols>
    <col min="1" max="1" width="8.25390625" style="91" customWidth="1"/>
    <col min="2" max="2" width="13.125" style="91" customWidth="1"/>
    <col min="3" max="3" width="9.125" style="91" customWidth="1"/>
    <col min="4" max="4" width="25.875" style="91" customWidth="1"/>
    <col min="5" max="5" width="14.125" style="91" customWidth="1"/>
    <col min="6" max="6" width="12.125" style="91" customWidth="1"/>
    <col min="7" max="7" width="14.375" style="91" customWidth="1"/>
    <col min="8" max="8" width="9.125" style="91" customWidth="1"/>
    <col min="9" max="9" width="10.75390625" style="91" customWidth="1"/>
    <col min="10" max="10" width="11.75390625" style="91" customWidth="1"/>
    <col min="11" max="11" width="52.625" style="91" customWidth="1"/>
    <col min="12" max="12" width="13.625" style="91" customWidth="1"/>
    <col min="13" max="13" width="67.125" style="91" customWidth="1"/>
    <col min="14" max="14" width="19.25390625" style="91" customWidth="1"/>
    <col min="15" max="15" width="11.875" style="91" customWidth="1"/>
    <col min="16" max="16" width="9.125" style="91" customWidth="1"/>
    <col min="17" max="17" width="22.00390625" style="91" customWidth="1"/>
    <col min="18" max="16384" width="9.125" style="91" customWidth="1"/>
  </cols>
  <sheetData>
    <row r="1" spans="1:20" s="87" customFormat="1" ht="42">
      <c r="A1" s="85" t="s">
        <v>59</v>
      </c>
      <c r="B1" s="85" t="s">
        <v>60</v>
      </c>
      <c r="C1" s="85" t="s">
        <v>61</v>
      </c>
      <c r="D1" s="85" t="s">
        <v>62</v>
      </c>
      <c r="E1" s="85" t="s">
        <v>159</v>
      </c>
      <c r="F1" s="85" t="s">
        <v>160</v>
      </c>
      <c r="G1" s="85" t="s">
        <v>161</v>
      </c>
      <c r="H1" s="85" t="s">
        <v>162</v>
      </c>
      <c r="I1" s="85" t="s">
        <v>163</v>
      </c>
      <c r="J1" s="85" t="s">
        <v>63</v>
      </c>
      <c r="K1" s="85" t="s">
        <v>164</v>
      </c>
      <c r="L1" s="85" t="s">
        <v>165</v>
      </c>
      <c r="M1" s="85" t="s">
        <v>64</v>
      </c>
      <c r="N1" s="85" t="s">
        <v>166</v>
      </c>
      <c r="O1" s="85" t="s">
        <v>167</v>
      </c>
      <c r="P1" s="85" t="s">
        <v>168</v>
      </c>
      <c r="Q1" s="85" t="s">
        <v>169</v>
      </c>
      <c r="R1" s="85" t="s">
        <v>170</v>
      </c>
      <c r="S1" s="85" t="s">
        <v>171</v>
      </c>
      <c r="T1" s="86" t="s">
        <v>58</v>
      </c>
    </row>
    <row r="2" spans="1:20" s="90" customFormat="1" ht="135">
      <c r="A2" s="88" t="s">
        <v>172</v>
      </c>
      <c r="B2" s="88" t="s">
        <v>173</v>
      </c>
      <c r="C2" s="88" t="s">
        <v>174</v>
      </c>
      <c r="D2" s="88" t="s">
        <v>67</v>
      </c>
      <c r="E2" s="88" t="s">
        <v>68</v>
      </c>
      <c r="F2" s="88" t="s">
        <v>68</v>
      </c>
      <c r="G2" s="88" t="s">
        <v>69</v>
      </c>
      <c r="H2" s="88" t="s">
        <v>70</v>
      </c>
      <c r="I2" s="88" t="s">
        <v>175</v>
      </c>
      <c r="J2" s="88" t="s">
        <v>71</v>
      </c>
      <c r="K2" s="88" t="s">
        <v>176</v>
      </c>
      <c r="L2" s="88" t="s">
        <v>72</v>
      </c>
      <c r="M2" s="88" t="s">
        <v>177</v>
      </c>
      <c r="N2" s="88" t="s">
        <v>178</v>
      </c>
      <c r="O2" s="88" t="s">
        <v>179</v>
      </c>
      <c r="P2" s="88" t="s">
        <v>180</v>
      </c>
      <c r="Q2" s="88" t="s">
        <v>181</v>
      </c>
      <c r="R2" s="88" t="s">
        <v>182</v>
      </c>
      <c r="S2" s="88" t="s">
        <v>108</v>
      </c>
      <c r="T2" s="89" t="s">
        <v>65</v>
      </c>
    </row>
    <row r="3" spans="1:20" s="90" customFormat="1" ht="135">
      <c r="A3" s="88" t="s">
        <v>172</v>
      </c>
      <c r="B3" s="88" t="s">
        <v>183</v>
      </c>
      <c r="C3" s="88" t="s">
        <v>174</v>
      </c>
      <c r="D3" s="88" t="s">
        <v>67</v>
      </c>
      <c r="E3" s="88" t="s">
        <v>68</v>
      </c>
      <c r="F3" s="88" t="s">
        <v>68</v>
      </c>
      <c r="G3" s="88" t="s">
        <v>74</v>
      </c>
      <c r="H3" s="88" t="s">
        <v>70</v>
      </c>
      <c r="I3" s="88" t="s">
        <v>175</v>
      </c>
      <c r="J3" s="88" t="s">
        <v>71</v>
      </c>
      <c r="K3" s="88" t="s">
        <v>176</v>
      </c>
      <c r="L3" s="88" t="s">
        <v>72</v>
      </c>
      <c r="M3" s="88" t="s">
        <v>177</v>
      </c>
      <c r="N3" s="88" t="s">
        <v>178</v>
      </c>
      <c r="O3" s="88" t="s">
        <v>179</v>
      </c>
      <c r="P3" s="88" t="s">
        <v>180</v>
      </c>
      <c r="Q3" s="88" t="s">
        <v>181</v>
      </c>
      <c r="R3" s="88" t="s">
        <v>182</v>
      </c>
      <c r="S3" s="88" t="s">
        <v>108</v>
      </c>
      <c r="T3" s="89" t="s">
        <v>73</v>
      </c>
    </row>
    <row r="4" spans="1:20" s="101" customFormat="1" ht="67.5">
      <c r="A4" s="99" t="s">
        <v>172</v>
      </c>
      <c r="B4" s="99" t="s">
        <v>260</v>
      </c>
      <c r="C4" s="99" t="s">
        <v>259</v>
      </c>
      <c r="D4" s="99" t="s">
        <v>75</v>
      </c>
      <c r="E4" s="99" t="s">
        <v>184</v>
      </c>
      <c r="F4" s="99" t="s">
        <v>68</v>
      </c>
      <c r="G4" s="99"/>
      <c r="H4" s="99" t="s">
        <v>175</v>
      </c>
      <c r="I4" s="99" t="s">
        <v>175</v>
      </c>
      <c r="J4" s="99" t="s">
        <v>71</v>
      </c>
      <c r="K4" s="99" t="s">
        <v>185</v>
      </c>
      <c r="L4" s="99" t="s">
        <v>77</v>
      </c>
      <c r="M4" s="99" t="s">
        <v>186</v>
      </c>
      <c r="N4" s="99" t="s">
        <v>187</v>
      </c>
      <c r="O4" s="99" t="s">
        <v>179</v>
      </c>
      <c r="P4" s="99" t="s">
        <v>180</v>
      </c>
      <c r="Q4" s="99" t="s">
        <v>188</v>
      </c>
      <c r="R4" s="99" t="s">
        <v>189</v>
      </c>
      <c r="S4" s="99" t="s">
        <v>190</v>
      </c>
      <c r="T4" s="100"/>
    </row>
    <row r="5" spans="1:20" s="101" customFormat="1" ht="67.5">
      <c r="A5" s="99" t="s">
        <v>172</v>
      </c>
      <c r="B5" s="99" t="s">
        <v>258</v>
      </c>
      <c r="C5" s="99" t="s">
        <v>259</v>
      </c>
      <c r="D5" s="99" t="s">
        <v>75</v>
      </c>
      <c r="E5" s="99" t="s">
        <v>191</v>
      </c>
      <c r="F5" s="99" t="s">
        <v>68</v>
      </c>
      <c r="G5" s="99"/>
      <c r="H5" s="99" t="s">
        <v>175</v>
      </c>
      <c r="I5" s="99" t="s">
        <v>175</v>
      </c>
      <c r="J5" s="99" t="s">
        <v>71</v>
      </c>
      <c r="K5" s="99" t="s">
        <v>185</v>
      </c>
      <c r="L5" s="99" t="s">
        <v>77</v>
      </c>
      <c r="M5" s="99" t="s">
        <v>186</v>
      </c>
      <c r="N5" s="99" t="s">
        <v>187</v>
      </c>
      <c r="O5" s="99" t="s">
        <v>179</v>
      </c>
      <c r="P5" s="99" t="s">
        <v>180</v>
      </c>
      <c r="Q5" s="99" t="s">
        <v>188</v>
      </c>
      <c r="R5" s="99" t="s">
        <v>189</v>
      </c>
      <c r="S5" s="99" t="s">
        <v>190</v>
      </c>
      <c r="T5" s="100"/>
    </row>
    <row r="6" spans="1:20" s="101" customFormat="1" ht="67.5">
      <c r="A6" s="99" t="s">
        <v>172</v>
      </c>
      <c r="B6" s="99" t="s">
        <v>261</v>
      </c>
      <c r="C6" s="99" t="s">
        <v>259</v>
      </c>
      <c r="D6" s="99" t="s">
        <v>75</v>
      </c>
      <c r="E6" s="99" t="s">
        <v>76</v>
      </c>
      <c r="F6" s="99" t="s">
        <v>68</v>
      </c>
      <c r="G6" s="99"/>
      <c r="H6" s="99" t="s">
        <v>175</v>
      </c>
      <c r="I6" s="99" t="s">
        <v>175</v>
      </c>
      <c r="J6" s="99" t="s">
        <v>71</v>
      </c>
      <c r="K6" s="99" t="s">
        <v>185</v>
      </c>
      <c r="L6" s="99" t="s">
        <v>77</v>
      </c>
      <c r="M6" s="99" t="s">
        <v>186</v>
      </c>
      <c r="N6" s="99" t="s">
        <v>187</v>
      </c>
      <c r="O6" s="99" t="s">
        <v>179</v>
      </c>
      <c r="P6" s="99" t="s">
        <v>180</v>
      </c>
      <c r="Q6" s="99" t="s">
        <v>188</v>
      </c>
      <c r="R6" s="99" t="s">
        <v>189</v>
      </c>
      <c r="S6" s="99" t="s">
        <v>190</v>
      </c>
      <c r="T6" s="100"/>
    </row>
    <row r="7" spans="1:20" s="90" customFormat="1" ht="112.5">
      <c r="A7" s="88" t="s">
        <v>192</v>
      </c>
      <c r="B7" s="88" t="s">
        <v>193</v>
      </c>
      <c r="C7" s="88" t="s">
        <v>194</v>
      </c>
      <c r="D7" s="88" t="s">
        <v>78</v>
      </c>
      <c r="E7" s="88" t="s">
        <v>68</v>
      </c>
      <c r="F7" s="88" t="s">
        <v>68</v>
      </c>
      <c r="G7" s="88" t="s">
        <v>68</v>
      </c>
      <c r="H7" s="88" t="s">
        <v>70</v>
      </c>
      <c r="I7" s="88"/>
      <c r="J7" s="88" t="s">
        <v>71</v>
      </c>
      <c r="K7" s="88" t="s">
        <v>195</v>
      </c>
      <c r="L7" s="88" t="s">
        <v>77</v>
      </c>
      <c r="M7" s="88" t="s">
        <v>196</v>
      </c>
      <c r="N7" s="88" t="s">
        <v>187</v>
      </c>
      <c r="O7" s="88" t="s">
        <v>179</v>
      </c>
      <c r="P7" s="88" t="s">
        <v>180</v>
      </c>
      <c r="Q7" s="88" t="s">
        <v>197</v>
      </c>
      <c r="R7" s="88" t="s">
        <v>198</v>
      </c>
      <c r="S7" s="88" t="s">
        <v>109</v>
      </c>
      <c r="T7" s="89" t="s">
        <v>80</v>
      </c>
    </row>
    <row r="8" spans="1:20" s="90" customFormat="1" ht="112.5">
      <c r="A8" s="88" t="s">
        <v>192</v>
      </c>
      <c r="B8" s="88" t="s">
        <v>199</v>
      </c>
      <c r="C8" s="88" t="s">
        <v>194</v>
      </c>
      <c r="D8" s="88" t="s">
        <v>78</v>
      </c>
      <c r="E8" s="88" t="s">
        <v>81</v>
      </c>
      <c r="F8" s="88" t="s">
        <v>68</v>
      </c>
      <c r="G8" s="88" t="s">
        <v>68</v>
      </c>
      <c r="H8" s="88" t="s">
        <v>70</v>
      </c>
      <c r="I8" s="88"/>
      <c r="J8" s="88" t="s">
        <v>71</v>
      </c>
      <c r="K8" s="88" t="s">
        <v>195</v>
      </c>
      <c r="L8" s="88" t="s">
        <v>77</v>
      </c>
      <c r="M8" s="88" t="s">
        <v>196</v>
      </c>
      <c r="N8" s="88" t="s">
        <v>187</v>
      </c>
      <c r="O8" s="88" t="s">
        <v>179</v>
      </c>
      <c r="P8" s="88" t="s">
        <v>180</v>
      </c>
      <c r="Q8" s="88" t="s">
        <v>197</v>
      </c>
      <c r="R8" s="88" t="s">
        <v>198</v>
      </c>
      <c r="S8" s="88" t="s">
        <v>109</v>
      </c>
      <c r="T8" s="89" t="s">
        <v>83</v>
      </c>
    </row>
    <row r="9" spans="1:20" s="90" customFormat="1" ht="112.5">
      <c r="A9" s="88" t="s">
        <v>200</v>
      </c>
      <c r="B9" s="88" t="s">
        <v>201</v>
      </c>
      <c r="C9" s="88" t="s">
        <v>202</v>
      </c>
      <c r="D9" s="88" t="s">
        <v>85</v>
      </c>
      <c r="E9" s="88" t="s">
        <v>81</v>
      </c>
      <c r="F9" s="88" t="s">
        <v>68</v>
      </c>
      <c r="G9" s="88" t="s">
        <v>68</v>
      </c>
      <c r="H9" s="88" t="s">
        <v>70</v>
      </c>
      <c r="I9" s="88"/>
      <c r="J9" s="88" t="s">
        <v>71</v>
      </c>
      <c r="K9" s="88" t="s">
        <v>195</v>
      </c>
      <c r="L9" s="88" t="s">
        <v>77</v>
      </c>
      <c r="M9" s="88" t="s">
        <v>203</v>
      </c>
      <c r="N9" s="88" t="s">
        <v>187</v>
      </c>
      <c r="O9" s="88" t="s">
        <v>179</v>
      </c>
      <c r="P9" s="88" t="s">
        <v>180</v>
      </c>
      <c r="Q9" s="88" t="s">
        <v>197</v>
      </c>
      <c r="R9" s="88" t="s">
        <v>204</v>
      </c>
      <c r="S9" s="88" t="s">
        <v>110</v>
      </c>
      <c r="T9" s="89" t="s">
        <v>84</v>
      </c>
    </row>
    <row r="10" spans="1:20" s="90" customFormat="1" ht="112.5">
      <c r="A10" s="88" t="s">
        <v>200</v>
      </c>
      <c r="B10" s="88" t="s">
        <v>205</v>
      </c>
      <c r="C10" s="88" t="s">
        <v>202</v>
      </c>
      <c r="D10" s="88" t="s">
        <v>85</v>
      </c>
      <c r="E10" s="88" t="s">
        <v>81</v>
      </c>
      <c r="F10" s="88" t="s">
        <v>76</v>
      </c>
      <c r="G10" s="88" t="s">
        <v>82</v>
      </c>
      <c r="H10" s="88" t="s">
        <v>70</v>
      </c>
      <c r="I10" s="88"/>
      <c r="J10" s="88" t="s">
        <v>71</v>
      </c>
      <c r="K10" s="88" t="s">
        <v>195</v>
      </c>
      <c r="L10" s="88" t="s">
        <v>77</v>
      </c>
      <c r="M10" s="88" t="s">
        <v>203</v>
      </c>
      <c r="N10" s="88" t="s">
        <v>187</v>
      </c>
      <c r="O10" s="88" t="s">
        <v>179</v>
      </c>
      <c r="P10" s="88" t="s">
        <v>180</v>
      </c>
      <c r="Q10" s="88" t="s">
        <v>197</v>
      </c>
      <c r="R10" s="88" t="s">
        <v>204</v>
      </c>
      <c r="S10" s="88" t="s">
        <v>110</v>
      </c>
      <c r="T10" s="89" t="s">
        <v>86</v>
      </c>
    </row>
    <row r="11" spans="1:20" s="90" customFormat="1" ht="112.5">
      <c r="A11" s="88" t="s">
        <v>200</v>
      </c>
      <c r="B11" s="88" t="s">
        <v>206</v>
      </c>
      <c r="C11" s="88" t="s">
        <v>202</v>
      </c>
      <c r="D11" s="88" t="s">
        <v>85</v>
      </c>
      <c r="E11" s="88" t="s">
        <v>68</v>
      </c>
      <c r="F11" s="88" t="s">
        <v>68</v>
      </c>
      <c r="G11" s="88" t="s">
        <v>68</v>
      </c>
      <c r="H11" s="88" t="s">
        <v>70</v>
      </c>
      <c r="I11" s="88"/>
      <c r="J11" s="88" t="s">
        <v>71</v>
      </c>
      <c r="K11" s="88" t="s">
        <v>195</v>
      </c>
      <c r="L11" s="88" t="s">
        <v>77</v>
      </c>
      <c r="M11" s="88" t="s">
        <v>203</v>
      </c>
      <c r="N11" s="88" t="s">
        <v>187</v>
      </c>
      <c r="O11" s="88" t="s">
        <v>179</v>
      </c>
      <c r="P11" s="88" t="s">
        <v>180</v>
      </c>
      <c r="Q11" s="88" t="s">
        <v>197</v>
      </c>
      <c r="R11" s="88" t="s">
        <v>204</v>
      </c>
      <c r="S11" s="88" t="s">
        <v>110</v>
      </c>
      <c r="T11" s="89" t="s">
        <v>87</v>
      </c>
    </row>
    <row r="12" spans="1:20" s="90" customFormat="1" ht="112.5">
      <c r="A12" s="88" t="s">
        <v>207</v>
      </c>
      <c r="B12" s="88" t="s">
        <v>208</v>
      </c>
      <c r="C12" s="88" t="s">
        <v>209</v>
      </c>
      <c r="D12" s="88" t="s">
        <v>90</v>
      </c>
      <c r="E12" s="88" t="s">
        <v>68</v>
      </c>
      <c r="F12" s="88" t="s">
        <v>68</v>
      </c>
      <c r="G12" s="88" t="s">
        <v>68</v>
      </c>
      <c r="H12" s="88" t="s">
        <v>70</v>
      </c>
      <c r="I12" s="88"/>
      <c r="J12" s="88" t="s">
        <v>71</v>
      </c>
      <c r="K12" s="88" t="s">
        <v>195</v>
      </c>
      <c r="L12" s="88" t="s">
        <v>77</v>
      </c>
      <c r="M12" s="88" t="s">
        <v>196</v>
      </c>
      <c r="N12" s="88" t="s">
        <v>187</v>
      </c>
      <c r="O12" s="88" t="s">
        <v>179</v>
      </c>
      <c r="P12" s="88" t="s">
        <v>180</v>
      </c>
      <c r="Q12" s="88" t="s">
        <v>197</v>
      </c>
      <c r="R12" s="88" t="s">
        <v>210</v>
      </c>
      <c r="S12" s="88" t="s">
        <v>107</v>
      </c>
      <c r="T12" s="89" t="s">
        <v>88</v>
      </c>
    </row>
    <row r="13" spans="1:20" s="90" customFormat="1" ht="112.5">
      <c r="A13" s="88" t="s">
        <v>207</v>
      </c>
      <c r="B13" s="88" t="s">
        <v>211</v>
      </c>
      <c r="C13" s="88" t="s">
        <v>209</v>
      </c>
      <c r="D13" s="88" t="s">
        <v>90</v>
      </c>
      <c r="E13" s="88" t="s">
        <v>81</v>
      </c>
      <c r="F13" s="88" t="s">
        <v>76</v>
      </c>
      <c r="G13" s="88" t="s">
        <v>82</v>
      </c>
      <c r="H13" s="88" t="s">
        <v>70</v>
      </c>
      <c r="I13" s="88"/>
      <c r="J13" s="88" t="s">
        <v>71</v>
      </c>
      <c r="K13" s="88" t="s">
        <v>195</v>
      </c>
      <c r="L13" s="88" t="s">
        <v>77</v>
      </c>
      <c r="M13" s="88" t="s">
        <v>196</v>
      </c>
      <c r="N13" s="88" t="s">
        <v>187</v>
      </c>
      <c r="O13" s="88" t="s">
        <v>179</v>
      </c>
      <c r="P13" s="88" t="s">
        <v>180</v>
      </c>
      <c r="Q13" s="88" t="s">
        <v>197</v>
      </c>
      <c r="R13" s="88" t="s">
        <v>210</v>
      </c>
      <c r="S13" s="88" t="s">
        <v>107</v>
      </c>
      <c r="T13" s="89" t="s">
        <v>89</v>
      </c>
    </row>
    <row r="14" spans="1:20" s="90" customFormat="1" ht="101.25">
      <c r="A14" s="88" t="s">
        <v>212</v>
      </c>
      <c r="B14" s="88" t="s">
        <v>213</v>
      </c>
      <c r="C14" s="88" t="s">
        <v>214</v>
      </c>
      <c r="D14" s="88" t="s">
        <v>92</v>
      </c>
      <c r="E14" s="88" t="s">
        <v>68</v>
      </c>
      <c r="F14" s="88" t="s">
        <v>68</v>
      </c>
      <c r="G14" s="88" t="s">
        <v>215</v>
      </c>
      <c r="H14" s="88" t="s">
        <v>70</v>
      </c>
      <c r="I14" s="88"/>
      <c r="J14" s="88" t="s">
        <v>71</v>
      </c>
      <c r="K14" s="88" t="s">
        <v>216</v>
      </c>
      <c r="L14" s="88" t="s">
        <v>77</v>
      </c>
      <c r="M14" s="88" t="s">
        <v>217</v>
      </c>
      <c r="N14" s="88" t="s">
        <v>218</v>
      </c>
      <c r="O14" s="88" t="s">
        <v>179</v>
      </c>
      <c r="P14" s="88" t="s">
        <v>180</v>
      </c>
      <c r="Q14" s="88" t="s">
        <v>219</v>
      </c>
      <c r="R14" s="88" t="s">
        <v>220</v>
      </c>
      <c r="S14" s="88" t="s">
        <v>221</v>
      </c>
      <c r="T14" s="89" t="s">
        <v>91</v>
      </c>
    </row>
    <row r="15" spans="1:20" s="90" customFormat="1" ht="101.25">
      <c r="A15" s="88" t="s">
        <v>212</v>
      </c>
      <c r="B15" s="88" t="s">
        <v>222</v>
      </c>
      <c r="C15" s="88" t="s">
        <v>214</v>
      </c>
      <c r="D15" s="88" t="s">
        <v>92</v>
      </c>
      <c r="E15" s="88" t="s">
        <v>68</v>
      </c>
      <c r="F15" s="88" t="s">
        <v>68</v>
      </c>
      <c r="G15" s="88" t="s">
        <v>223</v>
      </c>
      <c r="H15" s="88" t="s">
        <v>70</v>
      </c>
      <c r="I15" s="88"/>
      <c r="J15" s="88" t="s">
        <v>71</v>
      </c>
      <c r="K15" s="88" t="s">
        <v>216</v>
      </c>
      <c r="L15" s="88" t="s">
        <v>77</v>
      </c>
      <c r="M15" s="88" t="s">
        <v>217</v>
      </c>
      <c r="N15" s="88" t="s">
        <v>218</v>
      </c>
      <c r="O15" s="88" t="s">
        <v>179</v>
      </c>
      <c r="P15" s="88" t="s">
        <v>180</v>
      </c>
      <c r="Q15" s="88" t="s">
        <v>219</v>
      </c>
      <c r="R15" s="88" t="s">
        <v>220</v>
      </c>
      <c r="S15" s="88" t="s">
        <v>221</v>
      </c>
      <c r="T15" s="89" t="s">
        <v>93</v>
      </c>
    </row>
    <row r="16" spans="1:20" s="90" customFormat="1" ht="101.25">
      <c r="A16" s="88" t="s">
        <v>212</v>
      </c>
      <c r="B16" s="88" t="s">
        <v>224</v>
      </c>
      <c r="C16" s="88" t="s">
        <v>214</v>
      </c>
      <c r="D16" s="88" t="s">
        <v>92</v>
      </c>
      <c r="E16" s="88" t="s">
        <v>68</v>
      </c>
      <c r="F16" s="88" t="s">
        <v>68</v>
      </c>
      <c r="G16" s="88" t="s">
        <v>225</v>
      </c>
      <c r="H16" s="88" t="s">
        <v>70</v>
      </c>
      <c r="I16" s="88"/>
      <c r="J16" s="88" t="s">
        <v>71</v>
      </c>
      <c r="K16" s="88" t="s">
        <v>216</v>
      </c>
      <c r="L16" s="88" t="s">
        <v>77</v>
      </c>
      <c r="M16" s="88" t="s">
        <v>217</v>
      </c>
      <c r="N16" s="88" t="s">
        <v>218</v>
      </c>
      <c r="O16" s="88" t="s">
        <v>179</v>
      </c>
      <c r="P16" s="88" t="s">
        <v>180</v>
      </c>
      <c r="Q16" s="88" t="s">
        <v>219</v>
      </c>
      <c r="R16" s="88" t="s">
        <v>220</v>
      </c>
      <c r="S16" s="88" t="s">
        <v>221</v>
      </c>
      <c r="T16" s="89" t="s">
        <v>226</v>
      </c>
    </row>
    <row r="17" spans="1:20" s="90" customFormat="1" ht="101.25">
      <c r="A17" s="88" t="s">
        <v>212</v>
      </c>
      <c r="B17" s="88" t="s">
        <v>227</v>
      </c>
      <c r="C17" s="88" t="s">
        <v>214</v>
      </c>
      <c r="D17" s="88" t="s">
        <v>92</v>
      </c>
      <c r="E17" s="88" t="s">
        <v>68</v>
      </c>
      <c r="F17" s="88" t="s">
        <v>68</v>
      </c>
      <c r="G17" s="88" t="s">
        <v>228</v>
      </c>
      <c r="H17" s="88" t="s">
        <v>70</v>
      </c>
      <c r="I17" s="88"/>
      <c r="J17" s="88" t="s">
        <v>71</v>
      </c>
      <c r="K17" s="88" t="s">
        <v>216</v>
      </c>
      <c r="L17" s="88" t="s">
        <v>77</v>
      </c>
      <c r="M17" s="88" t="s">
        <v>217</v>
      </c>
      <c r="N17" s="88" t="s">
        <v>218</v>
      </c>
      <c r="O17" s="88" t="s">
        <v>179</v>
      </c>
      <c r="P17" s="88" t="s">
        <v>180</v>
      </c>
      <c r="Q17" s="88" t="s">
        <v>219</v>
      </c>
      <c r="R17" s="88" t="s">
        <v>220</v>
      </c>
      <c r="S17" s="88" t="s">
        <v>221</v>
      </c>
      <c r="T17" s="89" t="s">
        <v>229</v>
      </c>
    </row>
    <row r="18" spans="1:20" s="90" customFormat="1" ht="101.25">
      <c r="A18" s="88" t="s">
        <v>212</v>
      </c>
      <c r="B18" s="88" t="s">
        <v>230</v>
      </c>
      <c r="C18" s="88" t="s">
        <v>214</v>
      </c>
      <c r="D18" s="88" t="s">
        <v>92</v>
      </c>
      <c r="E18" s="88" t="s">
        <v>68</v>
      </c>
      <c r="F18" s="88" t="s">
        <v>68</v>
      </c>
      <c r="G18" s="88" t="s">
        <v>231</v>
      </c>
      <c r="H18" s="88" t="s">
        <v>70</v>
      </c>
      <c r="I18" s="88"/>
      <c r="J18" s="88" t="s">
        <v>71</v>
      </c>
      <c r="K18" s="88" t="s">
        <v>216</v>
      </c>
      <c r="L18" s="88" t="s">
        <v>77</v>
      </c>
      <c r="M18" s="88" t="s">
        <v>217</v>
      </c>
      <c r="N18" s="88" t="s">
        <v>218</v>
      </c>
      <c r="O18" s="88" t="s">
        <v>179</v>
      </c>
      <c r="P18" s="88" t="s">
        <v>180</v>
      </c>
      <c r="Q18" s="88" t="s">
        <v>219</v>
      </c>
      <c r="R18" s="88" t="s">
        <v>220</v>
      </c>
      <c r="S18" s="88" t="s">
        <v>221</v>
      </c>
      <c r="T18" s="89" t="s">
        <v>232</v>
      </c>
    </row>
    <row r="19" spans="1:20" s="90" customFormat="1" ht="101.25">
      <c r="A19" s="88" t="s">
        <v>212</v>
      </c>
      <c r="B19" s="88" t="s">
        <v>233</v>
      </c>
      <c r="C19" s="88" t="s">
        <v>214</v>
      </c>
      <c r="D19" s="88" t="s">
        <v>92</v>
      </c>
      <c r="E19" s="88" t="s">
        <v>68</v>
      </c>
      <c r="F19" s="88" t="s">
        <v>68</v>
      </c>
      <c r="G19" s="88" t="s">
        <v>234</v>
      </c>
      <c r="H19" s="88" t="s">
        <v>70</v>
      </c>
      <c r="I19" s="88"/>
      <c r="J19" s="88" t="s">
        <v>71</v>
      </c>
      <c r="K19" s="88" t="s">
        <v>216</v>
      </c>
      <c r="L19" s="88" t="s">
        <v>77</v>
      </c>
      <c r="M19" s="88" t="s">
        <v>217</v>
      </c>
      <c r="N19" s="88" t="s">
        <v>218</v>
      </c>
      <c r="O19" s="88" t="s">
        <v>179</v>
      </c>
      <c r="P19" s="88" t="s">
        <v>180</v>
      </c>
      <c r="Q19" s="88" t="s">
        <v>219</v>
      </c>
      <c r="R19" s="88" t="s">
        <v>220</v>
      </c>
      <c r="S19" s="88" t="s">
        <v>221</v>
      </c>
      <c r="T19" s="89" t="s">
        <v>235</v>
      </c>
    </row>
    <row r="20" spans="1:20" s="90" customFormat="1" ht="101.25">
      <c r="A20" s="88" t="s">
        <v>212</v>
      </c>
      <c r="B20" s="88" t="s">
        <v>236</v>
      </c>
      <c r="C20" s="88" t="s">
        <v>214</v>
      </c>
      <c r="D20" s="88" t="s">
        <v>92</v>
      </c>
      <c r="E20" s="88" t="s">
        <v>68</v>
      </c>
      <c r="F20" s="88" t="s">
        <v>68</v>
      </c>
      <c r="G20" s="88" t="s">
        <v>68</v>
      </c>
      <c r="H20" s="88" t="s">
        <v>70</v>
      </c>
      <c r="I20" s="88"/>
      <c r="J20" s="88" t="s">
        <v>71</v>
      </c>
      <c r="K20" s="88" t="s">
        <v>216</v>
      </c>
      <c r="L20" s="88" t="s">
        <v>77</v>
      </c>
      <c r="M20" s="88" t="s">
        <v>217</v>
      </c>
      <c r="N20" s="88" t="s">
        <v>218</v>
      </c>
      <c r="O20" s="88" t="s">
        <v>179</v>
      </c>
      <c r="P20" s="88" t="s">
        <v>180</v>
      </c>
      <c r="Q20" s="88" t="s">
        <v>219</v>
      </c>
      <c r="R20" s="88" t="s">
        <v>220</v>
      </c>
      <c r="S20" s="88" t="s">
        <v>221</v>
      </c>
      <c r="T20" s="89" t="s">
        <v>237</v>
      </c>
    </row>
    <row r="21" spans="1:20" s="90" customFormat="1" ht="90">
      <c r="A21" s="88" t="s">
        <v>66</v>
      </c>
      <c r="B21" s="88" t="s">
        <v>238</v>
      </c>
      <c r="C21" s="88" t="s">
        <v>94</v>
      </c>
      <c r="D21" s="88" t="s">
        <v>95</v>
      </c>
      <c r="E21" s="88" t="s">
        <v>68</v>
      </c>
      <c r="F21" s="88"/>
      <c r="G21" s="88"/>
      <c r="H21" s="88"/>
      <c r="I21" s="88"/>
      <c r="J21" s="88" t="s">
        <v>71</v>
      </c>
      <c r="K21" s="88" t="s">
        <v>239</v>
      </c>
      <c r="L21" s="88" t="s">
        <v>77</v>
      </c>
      <c r="M21" s="88" t="s">
        <v>196</v>
      </c>
      <c r="N21" s="88" t="s">
        <v>187</v>
      </c>
      <c r="O21" s="88" t="s">
        <v>179</v>
      </c>
      <c r="P21" s="88" t="s">
        <v>180</v>
      </c>
      <c r="Q21" s="88" t="s">
        <v>197</v>
      </c>
      <c r="R21" s="88" t="s">
        <v>240</v>
      </c>
      <c r="S21" s="88" t="s">
        <v>241</v>
      </c>
      <c r="T21" s="89" t="s">
        <v>242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D47"/>
  <sheetViews>
    <sheetView zoomScale="60" zoomScaleNormal="60" zoomScalePageLayoutView="0" workbookViewId="0" topLeftCell="A5">
      <selection activeCell="J14" sqref="J14"/>
    </sheetView>
  </sheetViews>
  <sheetFormatPr defaultColWidth="9.00390625" defaultRowHeight="12.75"/>
  <cols>
    <col min="1" max="1" width="31.00390625" style="2" customWidth="1"/>
    <col min="2" max="2" width="18.625" style="2" customWidth="1"/>
    <col min="3" max="3" width="21.87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24" customHeight="1">
      <c r="A1" s="119" t="s">
        <v>132</v>
      </c>
      <c r="B1" s="119"/>
      <c r="C1" s="119"/>
      <c r="D1" s="119"/>
      <c r="E1" s="119"/>
      <c r="F1" s="119"/>
      <c r="G1" s="119"/>
      <c r="H1" s="119"/>
      <c r="I1" s="119"/>
      <c r="J1" s="119"/>
      <c r="K1" s="119"/>
      <c r="L1" s="119"/>
    </row>
    <row r="2" ht="17.25" customHeight="1"/>
    <row r="3" spans="1:12" s="27" customFormat="1" ht="46.5" customHeight="1">
      <c r="A3" s="120" t="s">
        <v>30</v>
      </c>
      <c r="B3" s="120"/>
      <c r="C3" s="120"/>
      <c r="D3" s="159" t="str">
        <f>бп!D3</f>
        <v>Реализация основных общеобразовательных программ дошкольного образования</v>
      </c>
      <c r="E3" s="159"/>
      <c r="F3" s="159"/>
      <c r="G3" s="159"/>
      <c r="H3" s="159"/>
      <c r="I3" s="159"/>
      <c r="J3" s="122" t="s">
        <v>119</v>
      </c>
      <c r="K3" s="160" t="str">
        <f>бп!C3</f>
        <v>50.Д45.0</v>
      </c>
      <c r="L3" s="160"/>
    </row>
    <row r="4" spans="1:12" ht="15.75">
      <c r="A4" s="3"/>
      <c r="B4" s="3"/>
      <c r="C4" s="3"/>
      <c r="D4" s="3"/>
      <c r="J4" s="122"/>
      <c r="K4" s="160"/>
      <c r="L4" s="160"/>
    </row>
    <row r="5" spans="1:12" s="27" customFormat="1" ht="25.5" customHeight="1">
      <c r="A5" s="120" t="s">
        <v>31</v>
      </c>
      <c r="B5" s="120"/>
      <c r="C5" s="120"/>
      <c r="D5" s="161" t="str">
        <f>бп!L3</f>
        <v>Физические лица в возрасте до 8 лет</v>
      </c>
      <c r="E5" s="161"/>
      <c r="F5" s="161"/>
      <c r="G5" s="161"/>
      <c r="H5" s="161"/>
      <c r="I5" s="161"/>
      <c r="J5" s="122"/>
      <c r="K5" s="160"/>
      <c r="L5" s="160"/>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32.25" customHeight="1">
      <c r="A15" s="162" t="str">
        <f>бп!B3</f>
        <v>50Д45000301000301056100</v>
      </c>
      <c r="B15" s="128" t="str">
        <f>бп!E3</f>
        <v>не указано</v>
      </c>
      <c r="C15" s="128" t="str">
        <f>бп!F3</f>
        <v>не указано</v>
      </c>
      <c r="D15" s="128" t="str">
        <f>бп!G3</f>
        <v>От 3 лет до 8 лет</v>
      </c>
      <c r="E15" s="128" t="str">
        <f>бп!H3</f>
        <v>Очная</v>
      </c>
      <c r="F15" s="128" t="str">
        <f>бп!I3</f>
        <v>группа сокращенного дня</v>
      </c>
      <c r="G15" s="50" t="s">
        <v>250</v>
      </c>
      <c r="H15" s="46" t="s">
        <v>101</v>
      </c>
      <c r="I15" s="46">
        <v>744</v>
      </c>
      <c r="J15" s="41">
        <v>70</v>
      </c>
      <c r="K15" s="49"/>
      <c r="L15" s="49"/>
    </row>
    <row r="16" spans="1:12" s="1" customFormat="1" ht="47.25" customHeight="1">
      <c r="A16" s="163"/>
      <c r="B16" s="129"/>
      <c r="C16" s="129"/>
      <c r="D16" s="129"/>
      <c r="E16" s="129"/>
      <c r="F16" s="129"/>
      <c r="G16" s="50" t="s">
        <v>103</v>
      </c>
      <c r="H16" s="46" t="s">
        <v>101</v>
      </c>
      <c r="I16" s="46">
        <v>744</v>
      </c>
      <c r="J16" s="73">
        <v>100</v>
      </c>
      <c r="K16" s="49"/>
      <c r="L16" s="49"/>
    </row>
    <row r="17" spans="1:12" s="1" customFormat="1" ht="58.5" customHeight="1">
      <c r="A17" s="164"/>
      <c r="B17" s="130"/>
      <c r="C17" s="130"/>
      <c r="D17" s="130"/>
      <c r="E17" s="130"/>
      <c r="F17" s="130"/>
      <c r="G17" s="50" t="s">
        <v>104</v>
      </c>
      <c r="H17" s="46" t="s">
        <v>101</v>
      </c>
      <c r="I17" s="46">
        <v>744</v>
      </c>
      <c r="J17" s="73">
        <v>95</v>
      </c>
      <c r="K17" s="49"/>
      <c r="L17" s="49"/>
    </row>
    <row r="18" spans="1:12" ht="18.75" customHeight="1">
      <c r="A18" s="30"/>
      <c r="B18" s="30"/>
      <c r="C18" s="30"/>
      <c r="D18" s="30"/>
      <c r="E18" s="30"/>
      <c r="F18" s="9"/>
      <c r="G18" s="30"/>
      <c r="H18" s="9"/>
      <c r="I18" s="9"/>
      <c r="J18" s="14"/>
      <c r="K18" s="9"/>
      <c r="L18" s="9"/>
    </row>
    <row r="19" spans="1:12" ht="45" customHeight="1">
      <c r="A19" s="109" t="s">
        <v>99</v>
      </c>
      <c r="B19" s="109"/>
      <c r="C19" s="109"/>
      <c r="D19" s="109"/>
      <c r="E19" s="109"/>
      <c r="F19" s="109"/>
      <c r="G19" s="109"/>
      <c r="H19" s="109"/>
      <c r="I19" s="109"/>
      <c r="J19" s="109"/>
      <c r="K19" s="131"/>
      <c r="L19" s="41"/>
    </row>
    <row r="20" spans="1:12" ht="18.75" customHeight="1">
      <c r="A20" s="30"/>
      <c r="B20" s="30"/>
      <c r="C20" s="30"/>
      <c r="D20" s="30"/>
      <c r="E20" s="30"/>
      <c r="F20" s="9"/>
      <c r="G20" s="30"/>
      <c r="H20" s="9"/>
      <c r="I20" s="9"/>
      <c r="J20" s="14"/>
      <c r="K20" s="9"/>
      <c r="L20" s="9"/>
    </row>
    <row r="21" ht="18.75">
      <c r="A21" s="60" t="s">
        <v>47</v>
      </c>
    </row>
    <row r="23" spans="1:15" s="20" customFormat="1" ht="60.75" customHeight="1">
      <c r="A23" s="125" t="s">
        <v>25</v>
      </c>
      <c r="B23" s="125" t="s">
        <v>33</v>
      </c>
      <c r="C23" s="125"/>
      <c r="D23" s="125"/>
      <c r="E23" s="125" t="s">
        <v>34</v>
      </c>
      <c r="F23" s="125"/>
      <c r="G23" s="125" t="s">
        <v>149</v>
      </c>
      <c r="H23" s="125"/>
      <c r="I23" s="125"/>
      <c r="J23" s="125" t="s">
        <v>53</v>
      </c>
      <c r="K23" s="125"/>
      <c r="L23" s="125"/>
      <c r="M23" s="125" t="s">
        <v>96</v>
      </c>
      <c r="N23" s="125"/>
      <c r="O23" s="125"/>
    </row>
    <row r="24" spans="1:15" s="20" customFormat="1" ht="13.5" customHeight="1">
      <c r="A24" s="125"/>
      <c r="B24" s="21"/>
      <c r="C24" s="21"/>
      <c r="D24" s="21"/>
      <c r="E24" s="21"/>
      <c r="F24" s="21"/>
      <c r="G24" s="125" t="s">
        <v>4</v>
      </c>
      <c r="H24" s="125" t="s">
        <v>56</v>
      </c>
      <c r="I24" s="125"/>
      <c r="J24" s="125" t="s">
        <v>243</v>
      </c>
      <c r="K24" s="125" t="s">
        <v>55</v>
      </c>
      <c r="L24" s="125" t="s">
        <v>146</v>
      </c>
      <c r="M24" s="125" t="s">
        <v>54</v>
      </c>
      <c r="N24" s="125" t="s">
        <v>55</v>
      </c>
      <c r="O24" s="125" t="s">
        <v>146</v>
      </c>
    </row>
    <row r="25" spans="1:15" s="22" customFormat="1" ht="27.75" customHeight="1">
      <c r="A25" s="125"/>
      <c r="B25" s="10" t="s">
        <v>5</v>
      </c>
      <c r="C25" s="10" t="s">
        <v>5</v>
      </c>
      <c r="D25" s="10" t="s">
        <v>5</v>
      </c>
      <c r="E25" s="10" t="s">
        <v>5</v>
      </c>
      <c r="F25" s="10" t="s">
        <v>5</v>
      </c>
      <c r="G25" s="125"/>
      <c r="H25" s="10" t="s">
        <v>11</v>
      </c>
      <c r="I25" s="10" t="s">
        <v>57</v>
      </c>
      <c r="J25" s="125"/>
      <c r="K25" s="125"/>
      <c r="L25" s="125"/>
      <c r="M25" s="125"/>
      <c r="N25" s="125"/>
      <c r="O25" s="125"/>
    </row>
    <row r="26" spans="1:15" s="16" customFormat="1" ht="12.75">
      <c r="A26" s="12">
        <v>1</v>
      </c>
      <c r="B26" s="12">
        <v>2</v>
      </c>
      <c r="C26" s="12">
        <v>3</v>
      </c>
      <c r="D26" s="12">
        <v>4</v>
      </c>
      <c r="E26" s="12">
        <v>5</v>
      </c>
      <c r="F26" s="12">
        <v>6</v>
      </c>
      <c r="G26" s="12">
        <v>7</v>
      </c>
      <c r="H26" s="12">
        <v>8</v>
      </c>
      <c r="I26" s="12">
        <v>9</v>
      </c>
      <c r="J26" s="12">
        <v>10</v>
      </c>
      <c r="K26" s="12">
        <v>11</v>
      </c>
      <c r="L26" s="12">
        <v>12</v>
      </c>
      <c r="M26" s="32">
        <v>13</v>
      </c>
      <c r="N26" s="32">
        <v>14</v>
      </c>
      <c r="O26" s="32">
        <v>15</v>
      </c>
    </row>
    <row r="27" spans="1:15" s="48" customFormat="1" ht="61.5" customHeight="1">
      <c r="A27" s="33" t="str">
        <f aca="true" t="shared" si="0" ref="A27:F27">A15</f>
        <v>50Д45000301000301056100</v>
      </c>
      <c r="B27" s="33" t="str">
        <f t="shared" si="0"/>
        <v>не указано</v>
      </c>
      <c r="C27" s="33" t="str">
        <f t="shared" si="0"/>
        <v>не указано</v>
      </c>
      <c r="D27" s="33" t="str">
        <f t="shared" si="0"/>
        <v>От 3 лет до 8 лет</v>
      </c>
      <c r="E27" s="33" t="str">
        <f t="shared" si="0"/>
        <v>Очная</v>
      </c>
      <c r="F27" s="33" t="str">
        <f t="shared" si="0"/>
        <v>группа сокращенного дня</v>
      </c>
      <c r="G27" s="46" t="s">
        <v>79</v>
      </c>
      <c r="H27" s="46" t="s">
        <v>120</v>
      </c>
      <c r="I27" s="46">
        <v>792</v>
      </c>
      <c r="J27" s="73">
        <v>63</v>
      </c>
      <c r="K27" s="46"/>
      <c r="L27" s="46"/>
      <c r="M27" s="47">
        <v>0</v>
      </c>
      <c r="N27" s="47"/>
      <c r="O27" s="47"/>
    </row>
    <row r="29" spans="1:15" ht="25.5" customHeight="1">
      <c r="A29" s="137" t="s">
        <v>99</v>
      </c>
      <c r="B29" s="137"/>
      <c r="C29" s="137"/>
      <c r="D29" s="137"/>
      <c r="E29" s="137"/>
      <c r="F29" s="137"/>
      <c r="G29" s="137"/>
      <c r="H29" s="137"/>
      <c r="I29" s="137"/>
      <c r="J29" s="137"/>
      <c r="K29" s="137"/>
      <c r="L29" s="137"/>
      <c r="M29" s="137"/>
      <c r="N29" s="138"/>
      <c r="O29" s="40"/>
    </row>
    <row r="31" ht="18.75">
      <c r="A31" s="59" t="s">
        <v>128</v>
      </c>
    </row>
    <row r="33" spans="1:15" s="54" customFormat="1" ht="21" customHeight="1">
      <c r="A33" s="139" t="s">
        <v>12</v>
      </c>
      <c r="B33" s="139"/>
      <c r="C33" s="139"/>
      <c r="D33" s="139"/>
      <c r="E33" s="139"/>
      <c r="F33" s="139"/>
      <c r="G33" s="139"/>
      <c r="H33" s="139"/>
      <c r="I33" s="139"/>
      <c r="J33" s="139"/>
      <c r="K33" s="139"/>
      <c r="L33" s="139"/>
      <c r="M33" s="139"/>
      <c r="N33" s="139"/>
      <c r="O33" s="139"/>
    </row>
    <row r="34" spans="1:15" s="54" customFormat="1" ht="24.75" customHeight="1">
      <c r="A34" s="53" t="s">
        <v>7</v>
      </c>
      <c r="B34" s="140" t="s">
        <v>8</v>
      </c>
      <c r="C34" s="141"/>
      <c r="D34" s="141"/>
      <c r="E34" s="141"/>
      <c r="F34" s="141"/>
      <c r="G34" s="142"/>
      <c r="H34" s="53" t="s">
        <v>9</v>
      </c>
      <c r="I34" s="53" t="s">
        <v>10</v>
      </c>
      <c r="J34" s="139" t="s">
        <v>11</v>
      </c>
      <c r="K34" s="139"/>
      <c r="L34" s="139"/>
      <c r="M34" s="139"/>
      <c r="N34" s="139"/>
      <c r="O34" s="139"/>
    </row>
    <row r="35" spans="1:15" s="7" customFormat="1" ht="18" customHeight="1">
      <c r="A35" s="12">
        <v>1</v>
      </c>
      <c r="B35" s="143">
        <v>2</v>
      </c>
      <c r="C35" s="144"/>
      <c r="D35" s="144"/>
      <c r="E35" s="144"/>
      <c r="F35" s="144"/>
      <c r="G35" s="145"/>
      <c r="H35" s="12">
        <v>3</v>
      </c>
      <c r="I35" s="12">
        <v>4</v>
      </c>
      <c r="J35" s="146">
        <v>5</v>
      </c>
      <c r="K35" s="146"/>
      <c r="L35" s="146"/>
      <c r="M35" s="146"/>
      <c r="N35" s="146"/>
      <c r="O35" s="146"/>
    </row>
    <row r="36" spans="1:15" s="52" customFormat="1" ht="33" customHeight="1">
      <c r="A36" s="35"/>
      <c r="B36" s="147"/>
      <c r="C36" s="148"/>
      <c r="D36" s="148"/>
      <c r="E36" s="148"/>
      <c r="F36" s="148"/>
      <c r="G36" s="149"/>
      <c r="H36" s="51"/>
      <c r="I36" s="35"/>
      <c r="J36" s="150"/>
      <c r="K36" s="151"/>
      <c r="L36" s="151"/>
      <c r="M36" s="151"/>
      <c r="N36" s="151"/>
      <c r="O36" s="152"/>
    </row>
    <row r="38" spans="1:4" ht="27.75" customHeight="1">
      <c r="A38" s="58" t="s">
        <v>36</v>
      </c>
      <c r="B38" s="31"/>
      <c r="C38" s="31"/>
      <c r="D38" s="31"/>
    </row>
    <row r="39" spans="1:15" s="38" customFormat="1" ht="144.75" customHeight="1">
      <c r="A39" s="153" t="s">
        <v>97</v>
      </c>
      <c r="B39" s="153"/>
      <c r="C39" s="153"/>
      <c r="D39" s="153"/>
      <c r="E39" s="154" t="s">
        <v>254</v>
      </c>
      <c r="F39" s="154"/>
      <c r="G39" s="154"/>
      <c r="H39" s="154"/>
      <c r="I39" s="154"/>
      <c r="J39" s="154"/>
      <c r="K39" s="154"/>
      <c r="L39" s="154"/>
      <c r="M39" s="154"/>
      <c r="N39" s="154"/>
      <c r="O39" s="154"/>
    </row>
    <row r="42" ht="18.75">
      <c r="A42" s="58" t="s">
        <v>37</v>
      </c>
    </row>
    <row r="44" spans="1:11" s="1" customFormat="1" ht="27.75" customHeight="1">
      <c r="A44" s="135" t="s">
        <v>13</v>
      </c>
      <c r="B44" s="135"/>
      <c r="C44" s="135" t="s">
        <v>50</v>
      </c>
      <c r="D44" s="135"/>
      <c r="E44" s="135"/>
      <c r="F44" s="135"/>
      <c r="G44" s="135"/>
      <c r="H44" s="135"/>
      <c r="I44" s="136" t="s">
        <v>14</v>
      </c>
      <c r="J44" s="136"/>
      <c r="K44" s="136"/>
    </row>
    <row r="45" spans="1:11" s="16" customFormat="1" ht="12.75">
      <c r="A45" s="158">
        <v>1</v>
      </c>
      <c r="B45" s="158"/>
      <c r="C45" s="158">
        <v>2</v>
      </c>
      <c r="D45" s="158"/>
      <c r="E45" s="158"/>
      <c r="F45" s="158"/>
      <c r="G45" s="158"/>
      <c r="H45" s="158"/>
      <c r="I45" s="158">
        <v>3</v>
      </c>
      <c r="J45" s="158"/>
      <c r="K45" s="158"/>
    </row>
    <row r="46" spans="1:56" s="56" customFormat="1" ht="62.25" customHeight="1">
      <c r="A46" s="150" t="s">
        <v>130</v>
      </c>
      <c r="B46" s="152"/>
      <c r="C46" s="156" t="s">
        <v>131</v>
      </c>
      <c r="D46" s="156"/>
      <c r="E46" s="156"/>
      <c r="F46" s="156"/>
      <c r="G46" s="156"/>
      <c r="H46" s="156"/>
      <c r="I46" s="157" t="s">
        <v>121</v>
      </c>
      <c r="J46" s="157"/>
      <c r="K46" s="157"/>
      <c r="N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1:56" s="44" customFormat="1" ht="66" customHeight="1">
      <c r="A47" s="155" t="s">
        <v>122</v>
      </c>
      <c r="B47" s="155"/>
      <c r="C47" s="165" t="s">
        <v>123</v>
      </c>
      <c r="D47" s="165"/>
      <c r="E47" s="165"/>
      <c r="F47" s="165"/>
      <c r="G47" s="165"/>
      <c r="H47" s="165"/>
      <c r="I47" s="157" t="s">
        <v>121</v>
      </c>
      <c r="J47" s="157"/>
      <c r="K47" s="157"/>
      <c r="N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row>
  </sheetData>
  <sheetProtection/>
  <mergeCells count="65">
    <mergeCell ref="C46:H46"/>
    <mergeCell ref="I46:K46"/>
    <mergeCell ref="J36:O36"/>
    <mergeCell ref="A39:D39"/>
    <mergeCell ref="E39:O39"/>
    <mergeCell ref="A47:B47"/>
    <mergeCell ref="C47:H47"/>
    <mergeCell ref="I47:K47"/>
    <mergeCell ref="A45:B45"/>
    <mergeCell ref="C45:H45"/>
    <mergeCell ref="I45:K45"/>
    <mergeCell ref="A46:B46"/>
    <mergeCell ref="A44:B44"/>
    <mergeCell ref="C44:H44"/>
    <mergeCell ref="I44:K44"/>
    <mergeCell ref="A29:N29"/>
    <mergeCell ref="A33:O33"/>
    <mergeCell ref="B34:G34"/>
    <mergeCell ref="J34:O34"/>
    <mergeCell ref="B35:G35"/>
    <mergeCell ref="J35:O35"/>
    <mergeCell ref="B36:G36"/>
    <mergeCell ref="M23:O23"/>
    <mergeCell ref="G24:G25"/>
    <mergeCell ref="H24:I24"/>
    <mergeCell ref="J24:J25"/>
    <mergeCell ref="K24:K25"/>
    <mergeCell ref="L24:L25"/>
    <mergeCell ref="M24:M25"/>
    <mergeCell ref="N24:N25"/>
    <mergeCell ref="O24:O25"/>
    <mergeCell ref="J12:J13"/>
    <mergeCell ref="K12:K13"/>
    <mergeCell ref="F15:F17"/>
    <mergeCell ref="A19:K19"/>
    <mergeCell ref="A23:A25"/>
    <mergeCell ref="B23:D23"/>
    <mergeCell ref="E23:F23"/>
    <mergeCell ref="G23:I23"/>
    <mergeCell ref="J23:L23"/>
    <mergeCell ref="A15:A17"/>
    <mergeCell ref="B15:B17"/>
    <mergeCell ref="C15:C17"/>
    <mergeCell ref="D15:D17"/>
    <mergeCell ref="E15:E17"/>
    <mergeCell ref="A11:A13"/>
    <mergeCell ref="B11:D11"/>
    <mergeCell ref="E11:F11"/>
    <mergeCell ref="J11:L11"/>
    <mergeCell ref="B12:B13"/>
    <mergeCell ref="C12:C13"/>
    <mergeCell ref="D12:D13"/>
    <mergeCell ref="E12:E13"/>
    <mergeCell ref="F12:F13"/>
    <mergeCell ref="L12:L13"/>
    <mergeCell ref="G11:I11"/>
    <mergeCell ref="G12:G13"/>
    <mergeCell ref="H12:I12"/>
    <mergeCell ref="A1:L1"/>
    <mergeCell ref="A3:C3"/>
    <mergeCell ref="D3:I3"/>
    <mergeCell ref="J3:J5"/>
    <mergeCell ref="K3:L5"/>
    <mergeCell ref="A5:C5"/>
    <mergeCell ref="D5:I5"/>
  </mergeCells>
  <printOptions/>
  <pageMargins left="0.7086614173228347" right="0.31496062992125984" top="0.31496062992125984" bottom="0.31496062992125984"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BD45"/>
  <sheetViews>
    <sheetView zoomScale="70" zoomScaleNormal="70" zoomScalePageLayoutView="0" workbookViewId="0" topLeftCell="A7">
      <selection activeCell="J16" sqref="J16"/>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66" t="s">
        <v>133</v>
      </c>
      <c r="B1" s="166"/>
      <c r="C1" s="166"/>
      <c r="D1" s="166"/>
      <c r="E1" s="166"/>
      <c r="F1" s="166"/>
      <c r="G1" s="166"/>
      <c r="H1" s="166"/>
      <c r="I1" s="166"/>
      <c r="J1" s="166"/>
      <c r="K1" s="166"/>
      <c r="L1" s="166"/>
    </row>
    <row r="2" ht="17.25" customHeight="1"/>
    <row r="3" spans="1:12" s="27" customFormat="1" ht="46.5" customHeight="1">
      <c r="A3" s="120" t="s">
        <v>30</v>
      </c>
      <c r="B3" s="120"/>
      <c r="C3" s="120"/>
      <c r="D3" s="159" t="str">
        <f>бп!D5</f>
        <v>Присмотр и уход</v>
      </c>
      <c r="E3" s="159"/>
      <c r="F3" s="159"/>
      <c r="G3" s="159"/>
      <c r="H3" s="159"/>
      <c r="I3" s="159"/>
      <c r="J3" s="122" t="s">
        <v>119</v>
      </c>
      <c r="K3" s="160" t="str">
        <f>бп!C5</f>
        <v>50.785.0</v>
      </c>
      <c r="L3" s="160"/>
    </row>
    <row r="4" spans="1:12" ht="15.75">
      <c r="A4" s="3"/>
      <c r="B4" s="3"/>
      <c r="C4" s="3"/>
      <c r="D4" s="3"/>
      <c r="J4" s="122"/>
      <c r="K4" s="160"/>
      <c r="L4" s="160"/>
    </row>
    <row r="5" spans="1:12" s="27" customFormat="1" ht="25.5" customHeight="1">
      <c r="A5" s="120" t="s">
        <v>31</v>
      </c>
      <c r="B5" s="120"/>
      <c r="C5" s="120"/>
      <c r="D5" s="124" t="str">
        <f>бп!L5</f>
        <v>Физические лица</v>
      </c>
      <c r="E5" s="124"/>
      <c r="F5" s="124"/>
      <c r="G5" s="124"/>
      <c r="H5" s="124"/>
      <c r="I5" s="124"/>
      <c r="J5" s="122"/>
      <c r="K5" s="160"/>
      <c r="L5" s="160"/>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69" customHeight="1">
      <c r="A15" s="97" t="str">
        <f>бп!B5</f>
        <v>50785001100400005002100</v>
      </c>
      <c r="B15" s="84" t="str">
        <f>бп!E5</f>
        <v>физические лица за исключением льготных категорий</v>
      </c>
      <c r="C15" s="84" t="str">
        <f>бп!F5</f>
        <v>не указано</v>
      </c>
      <c r="D15" s="84">
        <f>бп!G5</f>
        <v>0</v>
      </c>
      <c r="E15" s="84" t="str">
        <f>бп!H5</f>
        <v>группа сокращенного дня</v>
      </c>
      <c r="F15" s="84" t="str">
        <f>бп!I5</f>
        <v>группа сокращенного дня</v>
      </c>
      <c r="G15" s="50" t="s">
        <v>104</v>
      </c>
      <c r="H15" s="46" t="s">
        <v>101</v>
      </c>
      <c r="I15" s="46">
        <v>744</v>
      </c>
      <c r="J15" s="73">
        <v>95</v>
      </c>
      <c r="K15" s="49"/>
      <c r="L15" s="49"/>
    </row>
    <row r="16" spans="1:12" ht="18.75" customHeight="1">
      <c r="A16" s="30"/>
      <c r="B16" s="30"/>
      <c r="C16" s="30"/>
      <c r="D16" s="30"/>
      <c r="E16" s="30"/>
      <c r="F16" s="9"/>
      <c r="G16" s="30"/>
      <c r="H16" s="9"/>
      <c r="I16" s="9"/>
      <c r="J16" s="14"/>
      <c r="K16" s="9"/>
      <c r="L16" s="9"/>
    </row>
    <row r="17" spans="1:12" ht="45" customHeight="1">
      <c r="A17" s="109" t="s">
        <v>99</v>
      </c>
      <c r="B17" s="109"/>
      <c r="C17" s="109"/>
      <c r="D17" s="109"/>
      <c r="E17" s="109"/>
      <c r="F17" s="109"/>
      <c r="G17" s="109"/>
      <c r="H17" s="109"/>
      <c r="I17" s="109"/>
      <c r="J17" s="109"/>
      <c r="K17" s="131"/>
      <c r="L17" s="41"/>
    </row>
    <row r="18" spans="1:12" ht="18.75" customHeight="1">
      <c r="A18" s="30"/>
      <c r="B18" s="30"/>
      <c r="C18" s="30"/>
      <c r="D18" s="30"/>
      <c r="E18" s="30"/>
      <c r="F18" s="9"/>
      <c r="G18" s="30"/>
      <c r="H18" s="9"/>
      <c r="I18" s="9"/>
      <c r="J18" s="14"/>
      <c r="K18" s="9"/>
      <c r="L18" s="9"/>
    </row>
    <row r="19" ht="18.75">
      <c r="A19" s="60" t="s">
        <v>47</v>
      </c>
    </row>
    <row r="21" spans="1:15" s="20" customFormat="1" ht="60.75" customHeight="1">
      <c r="A21" s="125" t="s">
        <v>25</v>
      </c>
      <c r="B21" s="125" t="s">
        <v>33</v>
      </c>
      <c r="C21" s="125"/>
      <c r="D21" s="125"/>
      <c r="E21" s="125" t="s">
        <v>34</v>
      </c>
      <c r="F21" s="125"/>
      <c r="G21" s="125" t="s">
        <v>35</v>
      </c>
      <c r="H21" s="125"/>
      <c r="I21" s="125"/>
      <c r="J21" s="125" t="s">
        <v>53</v>
      </c>
      <c r="K21" s="125"/>
      <c r="L21" s="125"/>
      <c r="M21" s="125" t="s">
        <v>96</v>
      </c>
      <c r="N21" s="125"/>
      <c r="O21" s="125"/>
    </row>
    <row r="22" spans="1:15" s="20" customFormat="1" ht="13.5" customHeight="1">
      <c r="A22" s="125"/>
      <c r="B22" s="21"/>
      <c r="C22" s="21"/>
      <c r="D22" s="21"/>
      <c r="E22" s="21"/>
      <c r="F22" s="21"/>
      <c r="G22" s="125" t="s">
        <v>4</v>
      </c>
      <c r="H22" s="125" t="s">
        <v>56</v>
      </c>
      <c r="I22" s="125"/>
      <c r="J22" s="125" t="s">
        <v>243</v>
      </c>
      <c r="K22" s="125" t="s">
        <v>55</v>
      </c>
      <c r="L22" s="125" t="s">
        <v>146</v>
      </c>
      <c r="M22" s="125" t="s">
        <v>54</v>
      </c>
      <c r="N22" s="125" t="s">
        <v>55</v>
      </c>
      <c r="O22" s="125" t="s">
        <v>146</v>
      </c>
    </row>
    <row r="23" spans="1:15" s="22" customFormat="1" ht="27.75" customHeight="1">
      <c r="A23" s="125"/>
      <c r="B23" s="10" t="s">
        <v>5</v>
      </c>
      <c r="C23" s="10" t="s">
        <v>5</v>
      </c>
      <c r="D23" s="10" t="s">
        <v>5</v>
      </c>
      <c r="E23" s="10" t="s">
        <v>5</v>
      </c>
      <c r="F23" s="10" t="s">
        <v>5</v>
      </c>
      <c r="G23" s="125"/>
      <c r="H23" s="10" t="s">
        <v>11</v>
      </c>
      <c r="I23" s="10" t="s">
        <v>57</v>
      </c>
      <c r="J23" s="125"/>
      <c r="K23" s="125"/>
      <c r="L23" s="125"/>
      <c r="M23" s="125"/>
      <c r="N23" s="125"/>
      <c r="O23" s="125"/>
    </row>
    <row r="24" spans="1:15" s="16" customFormat="1" ht="12.75">
      <c r="A24" s="12">
        <v>1</v>
      </c>
      <c r="B24" s="12">
        <v>2</v>
      </c>
      <c r="C24" s="12">
        <v>3</v>
      </c>
      <c r="D24" s="12">
        <v>4</v>
      </c>
      <c r="E24" s="12">
        <v>5</v>
      </c>
      <c r="F24" s="12">
        <v>6</v>
      </c>
      <c r="G24" s="12">
        <v>7</v>
      </c>
      <c r="H24" s="12">
        <v>8</v>
      </c>
      <c r="I24" s="12">
        <v>9</v>
      </c>
      <c r="J24" s="12">
        <v>10</v>
      </c>
      <c r="K24" s="12">
        <v>11</v>
      </c>
      <c r="L24" s="12">
        <v>12</v>
      </c>
      <c r="M24" s="32">
        <v>13</v>
      </c>
      <c r="N24" s="32">
        <v>14</v>
      </c>
      <c r="O24" s="32">
        <v>15</v>
      </c>
    </row>
    <row r="25" spans="1:15" s="48" customFormat="1" ht="60">
      <c r="A25" s="45" t="str">
        <f aca="true" t="shared" si="0" ref="A25:F25">A15</f>
        <v>50785001100400005002100</v>
      </c>
      <c r="B25" s="33" t="str">
        <f t="shared" si="0"/>
        <v>физические лица за исключением льготных категорий</v>
      </c>
      <c r="C25" s="33" t="str">
        <f t="shared" si="0"/>
        <v>не указано</v>
      </c>
      <c r="D25" s="84">
        <f t="shared" si="0"/>
        <v>0</v>
      </c>
      <c r="E25" s="33" t="str">
        <f t="shared" si="0"/>
        <v>группа сокращенного дня</v>
      </c>
      <c r="F25" s="33" t="str">
        <f t="shared" si="0"/>
        <v>группа сокращенного дня</v>
      </c>
      <c r="G25" s="46" t="s">
        <v>244</v>
      </c>
      <c r="H25" s="46" t="s">
        <v>120</v>
      </c>
      <c r="I25" s="46">
        <v>792</v>
      </c>
      <c r="J25" s="73">
        <v>82</v>
      </c>
      <c r="K25" s="46"/>
      <c r="L25" s="46"/>
      <c r="M25" s="47">
        <v>0</v>
      </c>
      <c r="N25" s="47"/>
      <c r="O25" s="47"/>
    </row>
    <row r="27" spans="1:15" ht="25.5" customHeight="1">
      <c r="A27" s="137" t="s">
        <v>99</v>
      </c>
      <c r="B27" s="137"/>
      <c r="C27" s="137"/>
      <c r="D27" s="137"/>
      <c r="E27" s="137"/>
      <c r="F27" s="137"/>
      <c r="G27" s="137"/>
      <c r="H27" s="137"/>
      <c r="I27" s="137"/>
      <c r="J27" s="137"/>
      <c r="K27" s="137"/>
      <c r="L27" s="137"/>
      <c r="M27" s="137"/>
      <c r="N27" s="138"/>
      <c r="O27" s="40"/>
    </row>
    <row r="29" ht="18.75">
      <c r="A29" s="59" t="s">
        <v>128</v>
      </c>
    </row>
    <row r="31" spans="1:15" s="54" customFormat="1" ht="21" customHeight="1">
      <c r="A31" s="139" t="s">
        <v>12</v>
      </c>
      <c r="B31" s="139"/>
      <c r="C31" s="139"/>
      <c r="D31" s="139"/>
      <c r="E31" s="139"/>
      <c r="F31" s="139"/>
      <c r="G31" s="139"/>
      <c r="H31" s="139"/>
      <c r="I31" s="139"/>
      <c r="J31" s="139"/>
      <c r="K31" s="139"/>
      <c r="L31" s="139"/>
      <c r="M31" s="139"/>
      <c r="N31" s="139"/>
      <c r="O31" s="139"/>
    </row>
    <row r="32" spans="1:15" s="54" customFormat="1" ht="24.75" customHeight="1">
      <c r="A32" s="53" t="s">
        <v>7</v>
      </c>
      <c r="B32" s="140" t="s">
        <v>8</v>
      </c>
      <c r="C32" s="141"/>
      <c r="D32" s="141"/>
      <c r="E32" s="141"/>
      <c r="F32" s="141"/>
      <c r="G32" s="142"/>
      <c r="H32" s="53" t="s">
        <v>9</v>
      </c>
      <c r="I32" s="53" t="s">
        <v>10</v>
      </c>
      <c r="J32" s="139" t="s">
        <v>11</v>
      </c>
      <c r="K32" s="139"/>
      <c r="L32" s="139"/>
      <c r="M32" s="139"/>
      <c r="N32" s="139"/>
      <c r="O32" s="139"/>
    </row>
    <row r="33" spans="1:15" s="7" customFormat="1" ht="18" customHeight="1">
      <c r="A33" s="12">
        <v>1</v>
      </c>
      <c r="B33" s="143">
        <v>2</v>
      </c>
      <c r="C33" s="144"/>
      <c r="D33" s="144"/>
      <c r="E33" s="144"/>
      <c r="F33" s="144"/>
      <c r="G33" s="145"/>
      <c r="H33" s="12">
        <v>3</v>
      </c>
      <c r="I33" s="12">
        <v>4</v>
      </c>
      <c r="J33" s="146">
        <v>5</v>
      </c>
      <c r="K33" s="146"/>
      <c r="L33" s="146"/>
      <c r="M33" s="146"/>
      <c r="N33" s="146"/>
      <c r="O33" s="146"/>
    </row>
    <row r="34" spans="1:15" s="94" customFormat="1" ht="26.25" customHeight="1">
      <c r="A34" s="93"/>
      <c r="B34" s="167"/>
      <c r="C34" s="168"/>
      <c r="D34" s="168"/>
      <c r="E34" s="168"/>
      <c r="F34" s="168"/>
      <c r="G34" s="169"/>
      <c r="H34" s="93"/>
      <c r="I34" s="93"/>
      <c r="J34" s="170"/>
      <c r="K34" s="171"/>
      <c r="L34" s="171"/>
      <c r="M34" s="171"/>
      <c r="N34" s="171"/>
      <c r="O34" s="172"/>
    </row>
    <row r="36" spans="1:4" ht="18.75">
      <c r="A36" s="58" t="s">
        <v>36</v>
      </c>
      <c r="B36" s="31"/>
      <c r="C36" s="31"/>
      <c r="D36" s="31"/>
    </row>
    <row r="37" spans="1:15" s="38" customFormat="1" ht="94.5" customHeight="1">
      <c r="A37" s="153" t="s">
        <v>97</v>
      </c>
      <c r="B37" s="153"/>
      <c r="C37" s="153"/>
      <c r="D37" s="153"/>
      <c r="E37" s="154" t="s">
        <v>254</v>
      </c>
      <c r="F37" s="154"/>
      <c r="G37" s="154"/>
      <c r="H37" s="154"/>
      <c r="I37" s="154"/>
      <c r="J37" s="154"/>
      <c r="K37" s="154"/>
      <c r="L37" s="154"/>
      <c r="M37" s="154"/>
      <c r="N37" s="154"/>
      <c r="O37" s="154"/>
    </row>
    <row r="40" ht="18.75">
      <c r="A40" s="58" t="s">
        <v>37</v>
      </c>
    </row>
    <row r="42" spans="1:11" s="1" customFormat="1" ht="27.75" customHeight="1">
      <c r="A42" s="135" t="s">
        <v>13</v>
      </c>
      <c r="B42" s="135"/>
      <c r="C42" s="135" t="s">
        <v>50</v>
      </c>
      <c r="D42" s="135"/>
      <c r="E42" s="135"/>
      <c r="F42" s="135"/>
      <c r="G42" s="135"/>
      <c r="H42" s="135"/>
      <c r="I42" s="136" t="s">
        <v>14</v>
      </c>
      <c r="J42" s="136"/>
      <c r="K42" s="136"/>
    </row>
    <row r="43" spans="1:11" s="16" customFormat="1" ht="12.75">
      <c r="A43" s="158">
        <v>1</v>
      </c>
      <c r="B43" s="158"/>
      <c r="C43" s="158">
        <v>2</v>
      </c>
      <c r="D43" s="158"/>
      <c r="E43" s="158"/>
      <c r="F43" s="158"/>
      <c r="G43" s="158"/>
      <c r="H43" s="158"/>
      <c r="I43" s="158">
        <v>3</v>
      </c>
      <c r="J43" s="158"/>
      <c r="K43" s="158"/>
    </row>
    <row r="44" spans="1:56" s="56" customFormat="1" ht="62.25" customHeight="1">
      <c r="A44" s="150" t="s">
        <v>130</v>
      </c>
      <c r="B44" s="152"/>
      <c r="C44" s="156" t="s">
        <v>131</v>
      </c>
      <c r="D44" s="156"/>
      <c r="E44" s="156"/>
      <c r="F44" s="156"/>
      <c r="G44" s="156"/>
      <c r="H44" s="156"/>
      <c r="I44" s="157" t="s">
        <v>121</v>
      </c>
      <c r="J44" s="157"/>
      <c r="K44" s="157"/>
      <c r="N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row>
    <row r="45" spans="1:56" s="56" customFormat="1" ht="66" customHeight="1">
      <c r="A45" s="155" t="s">
        <v>122</v>
      </c>
      <c r="B45" s="155"/>
      <c r="C45" s="156" t="s">
        <v>123</v>
      </c>
      <c r="D45" s="156"/>
      <c r="E45" s="156"/>
      <c r="F45" s="156"/>
      <c r="G45" s="156"/>
      <c r="H45" s="156"/>
      <c r="I45" s="157" t="s">
        <v>121</v>
      </c>
      <c r="J45" s="157"/>
      <c r="K45" s="157"/>
      <c r="N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row>
  </sheetData>
  <sheetProtection/>
  <mergeCells count="59">
    <mergeCell ref="C44:H44"/>
    <mergeCell ref="I44:K44"/>
    <mergeCell ref="J34:O34"/>
    <mergeCell ref="A37:D37"/>
    <mergeCell ref="E37:O37"/>
    <mergeCell ref="A45:B45"/>
    <mergeCell ref="C45:H45"/>
    <mergeCell ref="I45:K45"/>
    <mergeCell ref="A43:B43"/>
    <mergeCell ref="C43:H43"/>
    <mergeCell ref="I43:K43"/>
    <mergeCell ref="A44:B44"/>
    <mergeCell ref="A42:B42"/>
    <mergeCell ref="C42:H42"/>
    <mergeCell ref="I42:K42"/>
    <mergeCell ref="A27:N27"/>
    <mergeCell ref="A31:O31"/>
    <mergeCell ref="B32:G32"/>
    <mergeCell ref="J32:O32"/>
    <mergeCell ref="B33:G33"/>
    <mergeCell ref="J33:O33"/>
    <mergeCell ref="B34:G34"/>
    <mergeCell ref="M21:O21"/>
    <mergeCell ref="G22:G23"/>
    <mergeCell ref="H22:I22"/>
    <mergeCell ref="J22:J23"/>
    <mergeCell ref="K22:K23"/>
    <mergeCell ref="L22:L23"/>
    <mergeCell ref="M22:M23"/>
    <mergeCell ref="N22:N23"/>
    <mergeCell ref="O22:O23"/>
    <mergeCell ref="A17:K17"/>
    <mergeCell ref="A21:A23"/>
    <mergeCell ref="B21:D21"/>
    <mergeCell ref="E21:F21"/>
    <mergeCell ref="G21:I21"/>
    <mergeCell ref="J21:L21"/>
    <mergeCell ref="A1:L1"/>
    <mergeCell ref="A3:C3"/>
    <mergeCell ref="D3:I3"/>
    <mergeCell ref="J3:J5"/>
    <mergeCell ref="K3:L5"/>
    <mergeCell ref="G11:I11"/>
    <mergeCell ref="J11:L11"/>
    <mergeCell ref="A5:C5"/>
    <mergeCell ref="D5:I5"/>
    <mergeCell ref="B12:B13"/>
    <mergeCell ref="C12:C13"/>
    <mergeCell ref="D12:D13"/>
    <mergeCell ref="E12:E13"/>
    <mergeCell ref="F12:F13"/>
    <mergeCell ref="G12:G13"/>
    <mergeCell ref="H12:I12"/>
    <mergeCell ref="A11:A13"/>
    <mergeCell ref="B11:D11"/>
    <mergeCell ref="E11:F11"/>
    <mergeCell ref="J12:J13"/>
    <mergeCell ref="K12:K13"/>
    <mergeCell ref="L12:L13"/>
  </mergeCells>
  <printOptions/>
  <pageMargins left="0.7086614173228347" right="0.31496062992125984" top="0.31496062992125984" bottom="0.31496062992125984" header="0.31496062992125984" footer="0.31496062992125984"/>
  <pageSetup fitToHeight="1" fitToWidth="1"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BD46"/>
  <sheetViews>
    <sheetView zoomScale="70" zoomScaleNormal="70" zoomScalePageLayoutView="0" workbookViewId="0" topLeftCell="A7">
      <selection activeCell="J16" sqref="J16"/>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66" t="s">
        <v>134</v>
      </c>
      <c r="B1" s="166"/>
      <c r="C1" s="166"/>
      <c r="D1" s="166"/>
      <c r="E1" s="166"/>
      <c r="F1" s="166"/>
      <c r="G1" s="166"/>
      <c r="H1" s="166"/>
      <c r="I1" s="166"/>
      <c r="J1" s="166"/>
      <c r="K1" s="166"/>
      <c r="L1" s="166"/>
    </row>
    <row r="2" ht="17.25" customHeight="1"/>
    <row r="3" spans="1:12" s="27" customFormat="1" ht="46.5" customHeight="1">
      <c r="A3" s="120" t="s">
        <v>30</v>
      </c>
      <c r="B3" s="120"/>
      <c r="C3" s="120"/>
      <c r="D3" s="159" t="str">
        <f>бп!D6</f>
        <v>Присмотр и уход</v>
      </c>
      <c r="E3" s="159"/>
      <c r="F3" s="159"/>
      <c r="G3" s="159"/>
      <c r="H3" s="159"/>
      <c r="I3" s="159"/>
      <c r="J3" s="122" t="s">
        <v>119</v>
      </c>
      <c r="K3" s="160" t="str">
        <f>бп!C6</f>
        <v>50.785.0</v>
      </c>
      <c r="L3" s="160"/>
    </row>
    <row r="4" spans="1:12" ht="15.75">
      <c r="A4" s="3"/>
      <c r="B4" s="3"/>
      <c r="C4" s="3"/>
      <c r="D4" s="3"/>
      <c r="J4" s="122"/>
      <c r="K4" s="160"/>
      <c r="L4" s="160"/>
    </row>
    <row r="5" spans="1:12" s="27" customFormat="1" ht="25.5" customHeight="1">
      <c r="A5" s="120" t="s">
        <v>31</v>
      </c>
      <c r="B5" s="120"/>
      <c r="C5" s="120"/>
      <c r="D5" s="124" t="str">
        <f>бп!L6</f>
        <v>Физические лица</v>
      </c>
      <c r="E5" s="124"/>
      <c r="F5" s="124"/>
      <c r="G5" s="124"/>
      <c r="H5" s="124"/>
      <c r="I5" s="124"/>
      <c r="J5" s="122"/>
      <c r="K5" s="160"/>
      <c r="L5" s="160"/>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45">
      <c r="A15" s="97" t="str">
        <f>бп!B6</f>
        <v>50785000500400005000100</v>
      </c>
      <c r="B15" s="84" t="str">
        <f>бп!E6</f>
        <v>дети-инвалиды</v>
      </c>
      <c r="C15" s="84" t="str">
        <f>бп!F6</f>
        <v>не указано</v>
      </c>
      <c r="D15" s="84">
        <f>бп!G6</f>
        <v>0</v>
      </c>
      <c r="E15" s="84" t="str">
        <f>бп!H6</f>
        <v>группа сокращенного дня</v>
      </c>
      <c r="F15" s="84" t="str">
        <f>бп!I6</f>
        <v>группа сокращенного дня</v>
      </c>
      <c r="G15" s="50" t="s">
        <v>104</v>
      </c>
      <c r="H15" s="46" t="s">
        <v>101</v>
      </c>
      <c r="I15" s="46">
        <v>744</v>
      </c>
      <c r="J15" s="73">
        <v>95</v>
      </c>
      <c r="K15" s="49"/>
      <c r="L15" s="49"/>
    </row>
    <row r="16" spans="1:12" ht="18.75" customHeight="1">
      <c r="A16" s="30"/>
      <c r="B16" s="30"/>
      <c r="C16" s="30"/>
      <c r="D16" s="30"/>
      <c r="E16" s="30"/>
      <c r="F16" s="9"/>
      <c r="G16" s="30"/>
      <c r="H16" s="9"/>
      <c r="I16" s="9"/>
      <c r="J16" s="14"/>
      <c r="K16" s="9"/>
      <c r="L16" s="9"/>
    </row>
    <row r="17" spans="1:12" ht="45" customHeight="1">
      <c r="A17" s="109" t="s">
        <v>99</v>
      </c>
      <c r="B17" s="109"/>
      <c r="C17" s="109"/>
      <c r="D17" s="109"/>
      <c r="E17" s="109"/>
      <c r="F17" s="109"/>
      <c r="G17" s="109"/>
      <c r="H17" s="109"/>
      <c r="I17" s="109"/>
      <c r="J17" s="109"/>
      <c r="K17" s="131"/>
      <c r="L17" s="41"/>
    </row>
    <row r="18" spans="1:12" ht="18.75" customHeight="1">
      <c r="A18" s="30"/>
      <c r="B18" s="30"/>
      <c r="C18" s="30"/>
      <c r="D18" s="30"/>
      <c r="E18" s="30"/>
      <c r="F18" s="9"/>
      <c r="G18" s="30"/>
      <c r="H18" s="9"/>
      <c r="I18" s="9"/>
      <c r="J18" s="14"/>
      <c r="K18" s="9"/>
      <c r="L18" s="9"/>
    </row>
    <row r="19" ht="18.75">
      <c r="A19" s="60" t="s">
        <v>47</v>
      </c>
    </row>
    <row r="21" spans="1:15" s="20" customFormat="1" ht="60.75" customHeight="1">
      <c r="A21" s="125" t="s">
        <v>25</v>
      </c>
      <c r="B21" s="125" t="s">
        <v>33</v>
      </c>
      <c r="C21" s="125"/>
      <c r="D21" s="125"/>
      <c r="E21" s="125" t="s">
        <v>34</v>
      </c>
      <c r="F21" s="125"/>
      <c r="G21" s="125" t="s">
        <v>35</v>
      </c>
      <c r="H21" s="125"/>
      <c r="I21" s="125"/>
      <c r="J21" s="125" t="s">
        <v>53</v>
      </c>
      <c r="K21" s="125"/>
      <c r="L21" s="125"/>
      <c r="M21" s="125" t="s">
        <v>96</v>
      </c>
      <c r="N21" s="125"/>
      <c r="O21" s="125"/>
    </row>
    <row r="22" spans="1:15" s="20" customFormat="1" ht="13.5" customHeight="1">
      <c r="A22" s="125"/>
      <c r="B22" s="21"/>
      <c r="C22" s="21"/>
      <c r="D22" s="21"/>
      <c r="E22" s="21"/>
      <c r="F22" s="21"/>
      <c r="G22" s="125" t="s">
        <v>4</v>
      </c>
      <c r="H22" s="125" t="s">
        <v>56</v>
      </c>
      <c r="I22" s="125"/>
      <c r="J22" s="125" t="s">
        <v>243</v>
      </c>
      <c r="K22" s="125" t="s">
        <v>55</v>
      </c>
      <c r="L22" s="125" t="s">
        <v>146</v>
      </c>
      <c r="M22" s="125" t="s">
        <v>54</v>
      </c>
      <c r="N22" s="125" t="s">
        <v>55</v>
      </c>
      <c r="O22" s="125" t="s">
        <v>146</v>
      </c>
    </row>
    <row r="23" spans="1:15" s="22" customFormat="1" ht="27.75" customHeight="1">
      <c r="A23" s="125"/>
      <c r="B23" s="10" t="s">
        <v>5</v>
      </c>
      <c r="C23" s="10" t="s">
        <v>5</v>
      </c>
      <c r="D23" s="10" t="s">
        <v>5</v>
      </c>
      <c r="E23" s="10" t="s">
        <v>5</v>
      </c>
      <c r="F23" s="10" t="s">
        <v>5</v>
      </c>
      <c r="G23" s="125"/>
      <c r="H23" s="10" t="s">
        <v>11</v>
      </c>
      <c r="I23" s="10" t="s">
        <v>57</v>
      </c>
      <c r="J23" s="125"/>
      <c r="K23" s="125"/>
      <c r="L23" s="125"/>
      <c r="M23" s="125"/>
      <c r="N23" s="125"/>
      <c r="O23" s="125"/>
    </row>
    <row r="24" spans="1:15" s="16" customFormat="1" ht="12.75">
      <c r="A24" s="12">
        <v>1</v>
      </c>
      <c r="B24" s="12">
        <v>2</v>
      </c>
      <c r="C24" s="12">
        <v>3</v>
      </c>
      <c r="D24" s="12">
        <v>4</v>
      </c>
      <c r="E24" s="12">
        <v>5</v>
      </c>
      <c r="F24" s="12">
        <v>6</v>
      </c>
      <c r="G24" s="12">
        <v>7</v>
      </c>
      <c r="H24" s="12">
        <v>8</v>
      </c>
      <c r="I24" s="12">
        <v>9</v>
      </c>
      <c r="J24" s="12">
        <v>10</v>
      </c>
      <c r="K24" s="12">
        <v>11</v>
      </c>
      <c r="L24" s="12">
        <v>12</v>
      </c>
      <c r="M24" s="32">
        <v>13</v>
      </c>
      <c r="N24" s="32">
        <v>14</v>
      </c>
      <c r="O24" s="32">
        <v>15</v>
      </c>
    </row>
    <row r="25" spans="1:15" s="48" customFormat="1" ht="63" customHeight="1">
      <c r="A25" s="45" t="str">
        <f aca="true" t="shared" si="0" ref="A25:F25">A15</f>
        <v>50785000500400005000100</v>
      </c>
      <c r="B25" s="33" t="str">
        <f t="shared" si="0"/>
        <v>дети-инвалиды</v>
      </c>
      <c r="C25" s="45" t="str">
        <f t="shared" si="0"/>
        <v>не указано</v>
      </c>
      <c r="D25" s="45">
        <f t="shared" si="0"/>
        <v>0</v>
      </c>
      <c r="E25" s="45" t="str">
        <f t="shared" si="0"/>
        <v>группа сокращенного дня</v>
      </c>
      <c r="F25" s="45" t="str">
        <f t="shared" si="0"/>
        <v>группа сокращенного дня</v>
      </c>
      <c r="G25" s="46" t="s">
        <v>244</v>
      </c>
      <c r="H25" s="46" t="s">
        <v>120</v>
      </c>
      <c r="I25" s="46">
        <v>792</v>
      </c>
      <c r="J25" s="73">
        <v>1</v>
      </c>
      <c r="K25" s="46"/>
      <c r="L25" s="46"/>
      <c r="M25" s="46">
        <v>110</v>
      </c>
      <c r="N25" s="47"/>
      <c r="O25" s="47"/>
    </row>
    <row r="27" spans="1:15" ht="25.5" customHeight="1">
      <c r="A27" s="137" t="s">
        <v>99</v>
      </c>
      <c r="B27" s="137"/>
      <c r="C27" s="137"/>
      <c r="D27" s="137"/>
      <c r="E27" s="137"/>
      <c r="F27" s="137"/>
      <c r="G27" s="137"/>
      <c r="H27" s="137"/>
      <c r="I27" s="137"/>
      <c r="J27" s="137"/>
      <c r="K27" s="137"/>
      <c r="L27" s="137"/>
      <c r="M27" s="137"/>
      <c r="N27" s="138"/>
      <c r="O27" s="40"/>
    </row>
    <row r="29" ht="18.75">
      <c r="A29" s="59" t="s">
        <v>128</v>
      </c>
    </row>
    <row r="31" spans="1:15" s="54" customFormat="1" ht="21" customHeight="1">
      <c r="A31" s="139" t="s">
        <v>12</v>
      </c>
      <c r="B31" s="139"/>
      <c r="C31" s="139"/>
      <c r="D31" s="139"/>
      <c r="E31" s="139"/>
      <c r="F31" s="139"/>
      <c r="G31" s="139"/>
      <c r="H31" s="139"/>
      <c r="I31" s="139"/>
      <c r="J31" s="139"/>
      <c r="K31" s="139"/>
      <c r="L31" s="139"/>
      <c r="M31" s="139"/>
      <c r="N31" s="139"/>
      <c r="O31" s="139"/>
    </row>
    <row r="32" spans="1:15" s="54" customFormat="1" ht="24.75" customHeight="1">
      <c r="A32" s="53" t="s">
        <v>7</v>
      </c>
      <c r="B32" s="140" t="s">
        <v>8</v>
      </c>
      <c r="C32" s="141"/>
      <c r="D32" s="141"/>
      <c r="E32" s="141"/>
      <c r="F32" s="141"/>
      <c r="G32" s="142"/>
      <c r="H32" s="53" t="s">
        <v>9</v>
      </c>
      <c r="I32" s="53" t="s">
        <v>10</v>
      </c>
      <c r="J32" s="139" t="s">
        <v>11</v>
      </c>
      <c r="K32" s="139"/>
      <c r="L32" s="139"/>
      <c r="M32" s="139"/>
      <c r="N32" s="139"/>
      <c r="O32" s="139"/>
    </row>
    <row r="33" spans="1:15" s="7" customFormat="1" ht="18" customHeight="1">
      <c r="A33" s="12">
        <v>1</v>
      </c>
      <c r="B33" s="143">
        <v>2</v>
      </c>
      <c r="C33" s="144"/>
      <c r="D33" s="144"/>
      <c r="E33" s="144"/>
      <c r="F33" s="144"/>
      <c r="G33" s="145"/>
      <c r="H33" s="12">
        <v>3</v>
      </c>
      <c r="I33" s="12">
        <v>4</v>
      </c>
      <c r="J33" s="146">
        <v>5</v>
      </c>
      <c r="K33" s="146"/>
      <c r="L33" s="146"/>
      <c r="M33" s="146"/>
      <c r="N33" s="146"/>
      <c r="O33" s="146"/>
    </row>
    <row r="34" spans="1:15" s="94" customFormat="1" ht="28.5" customHeight="1">
      <c r="A34" s="93"/>
      <c r="B34" s="167"/>
      <c r="C34" s="168"/>
      <c r="D34" s="168"/>
      <c r="E34" s="168"/>
      <c r="F34" s="168"/>
      <c r="G34" s="169"/>
      <c r="H34" s="93"/>
      <c r="I34" s="93"/>
      <c r="J34" s="170"/>
      <c r="K34" s="171"/>
      <c r="L34" s="171"/>
      <c r="M34" s="171"/>
      <c r="N34" s="171"/>
      <c r="O34" s="172"/>
    </row>
    <row r="36" spans="1:4" ht="18.75">
      <c r="A36" s="58" t="s">
        <v>36</v>
      </c>
      <c r="B36" s="31"/>
      <c r="C36" s="31"/>
      <c r="D36" s="31"/>
    </row>
    <row r="37" spans="1:15" s="38" customFormat="1" ht="87" customHeight="1">
      <c r="A37" s="153" t="s">
        <v>97</v>
      </c>
      <c r="B37" s="153"/>
      <c r="C37" s="153"/>
      <c r="D37" s="153"/>
      <c r="E37" s="154" t="s">
        <v>254</v>
      </c>
      <c r="F37" s="154"/>
      <c r="G37" s="154"/>
      <c r="H37" s="154"/>
      <c r="I37" s="154"/>
      <c r="J37" s="154"/>
      <c r="K37" s="154"/>
      <c r="L37" s="154"/>
      <c r="M37" s="154"/>
      <c r="N37" s="154"/>
      <c r="O37" s="154"/>
    </row>
    <row r="40" ht="18.75">
      <c r="A40" s="58" t="s">
        <v>37</v>
      </c>
    </row>
    <row r="42" spans="1:11" s="1" customFormat="1" ht="27.75" customHeight="1">
      <c r="A42" s="135" t="s">
        <v>13</v>
      </c>
      <c r="B42" s="135"/>
      <c r="C42" s="135" t="s">
        <v>50</v>
      </c>
      <c r="D42" s="135"/>
      <c r="E42" s="135"/>
      <c r="F42" s="135"/>
      <c r="G42" s="135"/>
      <c r="H42" s="135"/>
      <c r="I42" s="136" t="s">
        <v>14</v>
      </c>
      <c r="J42" s="136"/>
      <c r="K42" s="136"/>
    </row>
    <row r="43" spans="1:11" s="16" customFormat="1" ht="12.75">
      <c r="A43" s="158">
        <v>1</v>
      </c>
      <c r="B43" s="158"/>
      <c r="C43" s="158">
        <v>2</v>
      </c>
      <c r="D43" s="158"/>
      <c r="E43" s="158"/>
      <c r="F43" s="158"/>
      <c r="G43" s="158"/>
      <c r="H43" s="158"/>
      <c r="I43" s="158">
        <v>3</v>
      </c>
      <c r="J43" s="158"/>
      <c r="K43" s="158"/>
    </row>
    <row r="44" spans="1:56" s="56" customFormat="1" ht="62.25" customHeight="1">
      <c r="A44" s="150" t="s">
        <v>130</v>
      </c>
      <c r="B44" s="152"/>
      <c r="C44" s="156" t="s">
        <v>131</v>
      </c>
      <c r="D44" s="156"/>
      <c r="E44" s="156"/>
      <c r="F44" s="156"/>
      <c r="G44" s="156"/>
      <c r="H44" s="156"/>
      <c r="I44" s="157" t="s">
        <v>121</v>
      </c>
      <c r="J44" s="157"/>
      <c r="K44" s="157"/>
      <c r="N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row>
    <row r="45" spans="1:56" s="56" customFormat="1" ht="66" customHeight="1">
      <c r="A45" s="155" t="s">
        <v>122</v>
      </c>
      <c r="B45" s="155"/>
      <c r="C45" s="156" t="s">
        <v>123</v>
      </c>
      <c r="D45" s="156"/>
      <c r="E45" s="156"/>
      <c r="F45" s="156"/>
      <c r="G45" s="156"/>
      <c r="H45" s="156"/>
      <c r="I45" s="157" t="s">
        <v>121</v>
      </c>
      <c r="J45" s="157"/>
      <c r="K45" s="157"/>
      <c r="N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row>
    <row r="46" spans="1:56" s="44" customFormat="1" ht="19.5">
      <c r="A46" s="66"/>
      <c r="B46" s="66"/>
      <c r="C46" s="67"/>
      <c r="D46" s="67"/>
      <c r="E46" s="67"/>
      <c r="F46" s="67"/>
      <c r="G46" s="67"/>
      <c r="H46" s="67"/>
      <c r="I46" s="68"/>
      <c r="J46" s="76"/>
      <c r="K46" s="68"/>
      <c r="N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row>
  </sheetData>
  <sheetProtection/>
  <mergeCells count="59">
    <mergeCell ref="C44:H44"/>
    <mergeCell ref="I44:K44"/>
    <mergeCell ref="J34:O34"/>
    <mergeCell ref="A37:D37"/>
    <mergeCell ref="E37:O37"/>
    <mergeCell ref="A45:B45"/>
    <mergeCell ref="C45:H45"/>
    <mergeCell ref="I45:K45"/>
    <mergeCell ref="A43:B43"/>
    <mergeCell ref="C43:H43"/>
    <mergeCell ref="I43:K43"/>
    <mergeCell ref="A44:B44"/>
    <mergeCell ref="A42:B42"/>
    <mergeCell ref="C42:H42"/>
    <mergeCell ref="I42:K42"/>
    <mergeCell ref="A27:N27"/>
    <mergeCell ref="A31:O31"/>
    <mergeCell ref="B32:G32"/>
    <mergeCell ref="J32:O32"/>
    <mergeCell ref="B33:G33"/>
    <mergeCell ref="J33:O33"/>
    <mergeCell ref="B34:G34"/>
    <mergeCell ref="M21:O21"/>
    <mergeCell ref="G22:G23"/>
    <mergeCell ref="H22:I22"/>
    <mergeCell ref="J22:J23"/>
    <mergeCell ref="K22:K23"/>
    <mergeCell ref="L22:L23"/>
    <mergeCell ref="M22:M23"/>
    <mergeCell ref="N22:N23"/>
    <mergeCell ref="O22:O23"/>
    <mergeCell ref="A17:K17"/>
    <mergeCell ref="A21:A23"/>
    <mergeCell ref="B21:D21"/>
    <mergeCell ref="E21:F21"/>
    <mergeCell ref="G21:I21"/>
    <mergeCell ref="J21:L21"/>
    <mergeCell ref="A1:L1"/>
    <mergeCell ref="A3:C3"/>
    <mergeCell ref="D3:I3"/>
    <mergeCell ref="J3:J5"/>
    <mergeCell ref="K3:L5"/>
    <mergeCell ref="G11:I11"/>
    <mergeCell ref="J11:L11"/>
    <mergeCell ref="A5:C5"/>
    <mergeCell ref="D5:I5"/>
    <mergeCell ref="B12:B13"/>
    <mergeCell ref="C12:C13"/>
    <mergeCell ref="D12:D13"/>
    <mergeCell ref="E12:E13"/>
    <mergeCell ref="F12:F13"/>
    <mergeCell ref="G12:G13"/>
    <mergeCell ref="H12:I12"/>
    <mergeCell ref="A11:A13"/>
    <mergeCell ref="B11:D11"/>
    <mergeCell ref="E11:F11"/>
    <mergeCell ref="J12:J13"/>
    <mergeCell ref="K12:K13"/>
    <mergeCell ref="L12:L13"/>
  </mergeCells>
  <printOptions/>
  <pageMargins left="0.7086614173228347" right="0.31496062992125984" top="0.31496062992125984" bottom="0.31496062992125984" header="0.31496062992125984" footer="0.31496062992125984"/>
  <pageSetup fitToHeight="1" fitToWidth="1"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BD46"/>
  <sheetViews>
    <sheetView zoomScale="70" zoomScaleNormal="70" zoomScalePageLayoutView="0" workbookViewId="0" topLeftCell="A1">
      <selection activeCell="J16" sqref="J16"/>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66" t="s">
        <v>135</v>
      </c>
      <c r="B1" s="166"/>
      <c r="C1" s="166"/>
      <c r="D1" s="166"/>
      <c r="E1" s="166"/>
      <c r="F1" s="166"/>
      <c r="G1" s="166"/>
      <c r="H1" s="166"/>
      <c r="I1" s="166"/>
      <c r="J1" s="166"/>
      <c r="K1" s="166"/>
      <c r="L1" s="166"/>
    </row>
    <row r="2" ht="17.25" customHeight="1"/>
    <row r="3" spans="1:12" s="27" customFormat="1" ht="46.5" customHeight="1">
      <c r="A3" s="120" t="s">
        <v>30</v>
      </c>
      <c r="B3" s="120"/>
      <c r="C3" s="120"/>
      <c r="D3" s="159" t="str">
        <f>бп!D4</f>
        <v>Присмотр и уход</v>
      </c>
      <c r="E3" s="159"/>
      <c r="F3" s="159"/>
      <c r="G3" s="159"/>
      <c r="H3" s="159"/>
      <c r="I3" s="159"/>
      <c r="J3" s="122" t="s">
        <v>119</v>
      </c>
      <c r="K3" s="160" t="str">
        <f>бп!C4</f>
        <v>50.785.0</v>
      </c>
      <c r="L3" s="160"/>
    </row>
    <row r="4" spans="1:12" ht="15.75">
      <c r="A4" s="3"/>
      <c r="B4" s="3"/>
      <c r="C4" s="3"/>
      <c r="D4" s="3"/>
      <c r="J4" s="122"/>
      <c r="K4" s="160"/>
      <c r="L4" s="160"/>
    </row>
    <row r="5" spans="1:12" s="27" customFormat="1" ht="25.5" customHeight="1">
      <c r="A5" s="120" t="s">
        <v>31</v>
      </c>
      <c r="B5" s="120"/>
      <c r="C5" s="120"/>
      <c r="D5" s="124" t="str">
        <f>бп!L4</f>
        <v>Физические лица</v>
      </c>
      <c r="E5" s="124"/>
      <c r="F5" s="124"/>
      <c r="G5" s="124"/>
      <c r="H5" s="124"/>
      <c r="I5" s="124"/>
      <c r="J5" s="122"/>
      <c r="K5" s="160"/>
      <c r="L5" s="160"/>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45" customHeight="1">
      <c r="A15" s="97" t="str">
        <f>бп!B4</f>
        <v>50785001200400005001100</v>
      </c>
      <c r="B15" s="84" t="str">
        <f>бп!E4</f>
        <v>дети-сироты и дети, оставшиеся без попечения родителей</v>
      </c>
      <c r="C15" s="84" t="str">
        <f>бп!F4</f>
        <v>не указано</v>
      </c>
      <c r="D15" s="84">
        <f>бп!G4</f>
        <v>0</v>
      </c>
      <c r="E15" s="84" t="str">
        <f>бп!H4</f>
        <v>группа сокращенного дня</v>
      </c>
      <c r="F15" s="84" t="str">
        <f>бп!I4</f>
        <v>группа сокращенного дня</v>
      </c>
      <c r="G15" s="50" t="s">
        <v>104</v>
      </c>
      <c r="H15" s="46" t="s">
        <v>101</v>
      </c>
      <c r="I15" s="46">
        <v>744</v>
      </c>
      <c r="J15" s="73">
        <v>95</v>
      </c>
      <c r="K15" s="49"/>
      <c r="L15" s="49"/>
    </row>
    <row r="16" spans="1:12" ht="18.75" customHeight="1">
      <c r="A16" s="30"/>
      <c r="B16" s="30"/>
      <c r="C16" s="30"/>
      <c r="D16" s="30"/>
      <c r="E16" s="30"/>
      <c r="F16" s="9"/>
      <c r="G16" s="30"/>
      <c r="H16" s="9"/>
      <c r="I16" s="9"/>
      <c r="J16" s="14"/>
      <c r="K16" s="9"/>
      <c r="L16" s="9"/>
    </row>
    <row r="17" spans="1:12" ht="45" customHeight="1">
      <c r="A17" s="109" t="s">
        <v>99</v>
      </c>
      <c r="B17" s="109"/>
      <c r="C17" s="109"/>
      <c r="D17" s="109"/>
      <c r="E17" s="109"/>
      <c r="F17" s="109"/>
      <c r="G17" s="109"/>
      <c r="H17" s="109"/>
      <c r="I17" s="109"/>
      <c r="J17" s="109"/>
      <c r="K17" s="131"/>
      <c r="L17" s="41"/>
    </row>
    <row r="18" spans="1:12" ht="18.75" customHeight="1">
      <c r="A18" s="30"/>
      <c r="B18" s="30"/>
      <c r="C18" s="30"/>
      <c r="D18" s="30"/>
      <c r="E18" s="30"/>
      <c r="F18" s="9"/>
      <c r="G18" s="30"/>
      <c r="H18" s="9"/>
      <c r="I18" s="9"/>
      <c r="J18" s="14"/>
      <c r="K18" s="9"/>
      <c r="L18" s="9"/>
    </row>
    <row r="19" ht="18.75">
      <c r="A19" s="60" t="s">
        <v>47</v>
      </c>
    </row>
    <row r="21" spans="1:15" s="20" customFormat="1" ht="60.75" customHeight="1">
      <c r="A21" s="125" t="s">
        <v>25</v>
      </c>
      <c r="B21" s="125" t="s">
        <v>33</v>
      </c>
      <c r="C21" s="125"/>
      <c r="D21" s="125"/>
      <c r="E21" s="125" t="s">
        <v>34</v>
      </c>
      <c r="F21" s="125"/>
      <c r="G21" s="125" t="s">
        <v>35</v>
      </c>
      <c r="H21" s="125"/>
      <c r="I21" s="125"/>
      <c r="J21" s="125" t="s">
        <v>53</v>
      </c>
      <c r="K21" s="125"/>
      <c r="L21" s="125"/>
      <c r="M21" s="125" t="s">
        <v>96</v>
      </c>
      <c r="N21" s="125"/>
      <c r="O21" s="125"/>
    </row>
    <row r="22" spans="1:15" s="20" customFormat="1" ht="13.5" customHeight="1">
      <c r="A22" s="125"/>
      <c r="B22" s="21"/>
      <c r="C22" s="21"/>
      <c r="D22" s="21"/>
      <c r="E22" s="21"/>
      <c r="F22" s="21"/>
      <c r="G22" s="125" t="s">
        <v>4</v>
      </c>
      <c r="H22" s="125" t="s">
        <v>56</v>
      </c>
      <c r="I22" s="125"/>
      <c r="J22" s="125" t="s">
        <v>243</v>
      </c>
      <c r="K22" s="125" t="s">
        <v>55</v>
      </c>
      <c r="L22" s="125" t="s">
        <v>146</v>
      </c>
      <c r="M22" s="125" t="s">
        <v>54</v>
      </c>
      <c r="N22" s="125" t="s">
        <v>55</v>
      </c>
      <c r="O22" s="125" t="s">
        <v>146</v>
      </c>
    </row>
    <row r="23" spans="1:15" s="22" customFormat="1" ht="27.75" customHeight="1">
      <c r="A23" s="125"/>
      <c r="B23" s="10" t="s">
        <v>5</v>
      </c>
      <c r="C23" s="10" t="s">
        <v>5</v>
      </c>
      <c r="D23" s="10" t="s">
        <v>5</v>
      </c>
      <c r="E23" s="10" t="s">
        <v>5</v>
      </c>
      <c r="F23" s="10" t="s">
        <v>5</v>
      </c>
      <c r="G23" s="125"/>
      <c r="H23" s="10" t="s">
        <v>11</v>
      </c>
      <c r="I23" s="10" t="s">
        <v>57</v>
      </c>
      <c r="J23" s="125"/>
      <c r="K23" s="125"/>
      <c r="L23" s="125"/>
      <c r="M23" s="125"/>
      <c r="N23" s="125"/>
      <c r="O23" s="125"/>
    </row>
    <row r="24" spans="1:15" s="16" customFormat="1" ht="12.75">
      <c r="A24" s="12">
        <v>1</v>
      </c>
      <c r="B24" s="12">
        <v>2</v>
      </c>
      <c r="C24" s="12">
        <v>3</v>
      </c>
      <c r="D24" s="12">
        <v>4</v>
      </c>
      <c r="E24" s="12">
        <v>5</v>
      </c>
      <c r="F24" s="12">
        <v>6</v>
      </c>
      <c r="G24" s="12">
        <v>7</v>
      </c>
      <c r="H24" s="12">
        <v>8</v>
      </c>
      <c r="I24" s="12">
        <v>9</v>
      </c>
      <c r="J24" s="12">
        <v>10</v>
      </c>
      <c r="K24" s="12">
        <v>11</v>
      </c>
      <c r="L24" s="12">
        <v>12</v>
      </c>
      <c r="M24" s="32">
        <v>13</v>
      </c>
      <c r="N24" s="32">
        <v>14</v>
      </c>
      <c r="O24" s="32">
        <v>15</v>
      </c>
    </row>
    <row r="25" spans="1:15" s="48" customFormat="1" ht="63" customHeight="1">
      <c r="A25" s="45" t="str">
        <f aca="true" t="shared" si="0" ref="A25:F25">A15</f>
        <v>50785001200400005001100</v>
      </c>
      <c r="B25" s="33" t="str">
        <f t="shared" si="0"/>
        <v>дети-сироты и дети, оставшиеся без попечения родителей</v>
      </c>
      <c r="C25" s="45" t="str">
        <f t="shared" si="0"/>
        <v>не указано</v>
      </c>
      <c r="D25" s="45">
        <f t="shared" si="0"/>
        <v>0</v>
      </c>
      <c r="E25" s="45" t="str">
        <f t="shared" si="0"/>
        <v>группа сокращенного дня</v>
      </c>
      <c r="F25" s="45" t="str">
        <f t="shared" si="0"/>
        <v>группа сокращенного дня</v>
      </c>
      <c r="G25" s="46" t="s">
        <v>244</v>
      </c>
      <c r="H25" s="46" t="s">
        <v>120</v>
      </c>
      <c r="I25" s="46">
        <v>792</v>
      </c>
      <c r="J25" s="73">
        <v>3</v>
      </c>
      <c r="K25" s="46"/>
      <c r="L25" s="46"/>
      <c r="M25" s="46">
        <v>110</v>
      </c>
      <c r="N25" s="47"/>
      <c r="O25" s="47"/>
    </row>
    <row r="27" spans="1:15" ht="25.5" customHeight="1">
      <c r="A27" s="137" t="s">
        <v>99</v>
      </c>
      <c r="B27" s="137"/>
      <c r="C27" s="137"/>
      <c r="D27" s="137"/>
      <c r="E27" s="137"/>
      <c r="F27" s="137"/>
      <c r="G27" s="137"/>
      <c r="H27" s="137"/>
      <c r="I27" s="137"/>
      <c r="J27" s="137"/>
      <c r="K27" s="137"/>
      <c r="L27" s="137"/>
      <c r="M27" s="137"/>
      <c r="N27" s="138"/>
      <c r="O27" s="40"/>
    </row>
    <row r="29" ht="18.75">
      <c r="A29" s="59" t="s">
        <v>128</v>
      </c>
    </row>
    <row r="31" spans="1:15" s="54" customFormat="1" ht="21" customHeight="1">
      <c r="A31" s="139" t="s">
        <v>12</v>
      </c>
      <c r="B31" s="139"/>
      <c r="C31" s="139"/>
      <c r="D31" s="139"/>
      <c r="E31" s="139"/>
      <c r="F31" s="139"/>
      <c r="G31" s="139"/>
      <c r="H31" s="139"/>
      <c r="I31" s="139"/>
      <c r="J31" s="139"/>
      <c r="K31" s="139"/>
      <c r="L31" s="139"/>
      <c r="M31" s="139"/>
      <c r="N31" s="139"/>
      <c r="O31" s="139"/>
    </row>
    <row r="32" spans="1:15" s="54" customFormat="1" ht="24.75" customHeight="1">
      <c r="A32" s="53" t="s">
        <v>7</v>
      </c>
      <c r="B32" s="140" t="s">
        <v>8</v>
      </c>
      <c r="C32" s="141"/>
      <c r="D32" s="141"/>
      <c r="E32" s="141"/>
      <c r="F32" s="141"/>
      <c r="G32" s="142"/>
      <c r="H32" s="53" t="s">
        <v>9</v>
      </c>
      <c r="I32" s="53" t="s">
        <v>10</v>
      </c>
      <c r="J32" s="139" t="s">
        <v>11</v>
      </c>
      <c r="K32" s="139"/>
      <c r="L32" s="139"/>
      <c r="M32" s="139"/>
      <c r="N32" s="139"/>
      <c r="O32" s="139"/>
    </row>
    <row r="33" spans="1:15" s="7" customFormat="1" ht="18" customHeight="1">
      <c r="A33" s="12">
        <v>1</v>
      </c>
      <c r="B33" s="143">
        <v>2</v>
      </c>
      <c r="C33" s="144"/>
      <c r="D33" s="144"/>
      <c r="E33" s="144"/>
      <c r="F33" s="144"/>
      <c r="G33" s="145"/>
      <c r="H33" s="12">
        <v>3</v>
      </c>
      <c r="I33" s="12">
        <v>4</v>
      </c>
      <c r="J33" s="146">
        <v>5</v>
      </c>
      <c r="K33" s="146"/>
      <c r="L33" s="146"/>
      <c r="M33" s="146"/>
      <c r="N33" s="146"/>
      <c r="O33" s="146"/>
    </row>
    <row r="34" spans="1:15" s="94" customFormat="1" ht="28.5" customHeight="1">
      <c r="A34" s="93"/>
      <c r="B34" s="167"/>
      <c r="C34" s="168"/>
      <c r="D34" s="168"/>
      <c r="E34" s="168"/>
      <c r="F34" s="168"/>
      <c r="G34" s="169"/>
      <c r="H34" s="93"/>
      <c r="I34" s="93"/>
      <c r="J34" s="170"/>
      <c r="K34" s="171"/>
      <c r="L34" s="171"/>
      <c r="M34" s="171"/>
      <c r="N34" s="171"/>
      <c r="O34" s="172"/>
    </row>
    <row r="36" spans="1:4" ht="18.75">
      <c r="A36" s="58" t="s">
        <v>36</v>
      </c>
      <c r="B36" s="31"/>
      <c r="C36" s="31"/>
      <c r="D36" s="31"/>
    </row>
    <row r="37" spans="1:15" s="38" customFormat="1" ht="87" customHeight="1">
      <c r="A37" s="153" t="s">
        <v>97</v>
      </c>
      <c r="B37" s="153"/>
      <c r="C37" s="153"/>
      <c r="D37" s="153"/>
      <c r="E37" s="154" t="s">
        <v>254</v>
      </c>
      <c r="F37" s="154"/>
      <c r="G37" s="154"/>
      <c r="H37" s="154"/>
      <c r="I37" s="154"/>
      <c r="J37" s="154"/>
      <c r="K37" s="154"/>
      <c r="L37" s="154"/>
      <c r="M37" s="154"/>
      <c r="N37" s="154"/>
      <c r="O37" s="154"/>
    </row>
    <row r="40" ht="18.75">
      <c r="A40" s="58" t="s">
        <v>37</v>
      </c>
    </row>
    <row r="42" spans="1:11" s="1" customFormat="1" ht="27.75" customHeight="1">
      <c r="A42" s="135" t="s">
        <v>13</v>
      </c>
      <c r="B42" s="135"/>
      <c r="C42" s="135" t="s">
        <v>50</v>
      </c>
      <c r="D42" s="135"/>
      <c r="E42" s="135"/>
      <c r="F42" s="135"/>
      <c r="G42" s="135"/>
      <c r="H42" s="135"/>
      <c r="I42" s="136" t="s">
        <v>14</v>
      </c>
      <c r="J42" s="136"/>
      <c r="K42" s="136"/>
    </row>
    <row r="43" spans="1:11" s="16" customFormat="1" ht="12.75">
      <c r="A43" s="158">
        <v>1</v>
      </c>
      <c r="B43" s="158"/>
      <c r="C43" s="158">
        <v>2</v>
      </c>
      <c r="D43" s="158"/>
      <c r="E43" s="158"/>
      <c r="F43" s="158"/>
      <c r="G43" s="158"/>
      <c r="H43" s="158"/>
      <c r="I43" s="158">
        <v>3</v>
      </c>
      <c r="J43" s="158"/>
      <c r="K43" s="158"/>
    </row>
    <row r="44" spans="1:56" s="56" customFormat="1" ht="62.25" customHeight="1">
      <c r="A44" s="150" t="s">
        <v>130</v>
      </c>
      <c r="B44" s="152"/>
      <c r="C44" s="156" t="s">
        <v>131</v>
      </c>
      <c r="D44" s="156"/>
      <c r="E44" s="156"/>
      <c r="F44" s="156"/>
      <c r="G44" s="156"/>
      <c r="H44" s="156"/>
      <c r="I44" s="157" t="s">
        <v>121</v>
      </c>
      <c r="J44" s="157"/>
      <c r="K44" s="157"/>
      <c r="N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row>
    <row r="45" spans="1:56" s="56" customFormat="1" ht="66" customHeight="1">
      <c r="A45" s="155" t="s">
        <v>122</v>
      </c>
      <c r="B45" s="155"/>
      <c r="C45" s="156" t="s">
        <v>123</v>
      </c>
      <c r="D45" s="156"/>
      <c r="E45" s="156"/>
      <c r="F45" s="156"/>
      <c r="G45" s="156"/>
      <c r="H45" s="156"/>
      <c r="I45" s="157" t="s">
        <v>121</v>
      </c>
      <c r="J45" s="157"/>
      <c r="K45" s="157"/>
      <c r="N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row>
    <row r="46" spans="1:56" s="44" customFormat="1" ht="19.5">
      <c r="A46" s="66"/>
      <c r="B46" s="66"/>
      <c r="C46" s="67"/>
      <c r="D46" s="67"/>
      <c r="E46" s="67"/>
      <c r="F46" s="67"/>
      <c r="G46" s="67"/>
      <c r="H46" s="67"/>
      <c r="I46" s="68"/>
      <c r="J46" s="76"/>
      <c r="K46" s="68"/>
      <c r="N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row>
  </sheetData>
  <sheetProtection/>
  <mergeCells count="59">
    <mergeCell ref="A1:L1"/>
    <mergeCell ref="A3:C3"/>
    <mergeCell ref="D3:I3"/>
    <mergeCell ref="J3:J5"/>
    <mergeCell ref="K3:L5"/>
    <mergeCell ref="A5:C5"/>
    <mergeCell ref="D5:I5"/>
    <mergeCell ref="E12:E13"/>
    <mergeCell ref="F12:F13"/>
    <mergeCell ref="G12:G13"/>
    <mergeCell ref="H12:I12"/>
    <mergeCell ref="J12:J13"/>
    <mergeCell ref="K12:K13"/>
    <mergeCell ref="L12:L13"/>
    <mergeCell ref="A17:K17"/>
    <mergeCell ref="A11:A13"/>
    <mergeCell ref="B11:D11"/>
    <mergeCell ref="E11:F11"/>
    <mergeCell ref="G11:I11"/>
    <mergeCell ref="J11:L11"/>
    <mergeCell ref="B12:B13"/>
    <mergeCell ref="C12:C13"/>
    <mergeCell ref="D12:D13"/>
    <mergeCell ref="J21:L21"/>
    <mergeCell ref="M21:O21"/>
    <mergeCell ref="G22:G23"/>
    <mergeCell ref="H22:I22"/>
    <mergeCell ref="J22:J23"/>
    <mergeCell ref="K22:K23"/>
    <mergeCell ref="L22:L23"/>
    <mergeCell ref="M22:M23"/>
    <mergeCell ref="N22:N23"/>
    <mergeCell ref="O22:O23"/>
    <mergeCell ref="A27:N27"/>
    <mergeCell ref="A31:O31"/>
    <mergeCell ref="A21:A23"/>
    <mergeCell ref="B21:D21"/>
    <mergeCell ref="E21:F21"/>
    <mergeCell ref="G21:I21"/>
    <mergeCell ref="B32:G32"/>
    <mergeCell ref="J32:O32"/>
    <mergeCell ref="B33:G33"/>
    <mergeCell ref="J33:O33"/>
    <mergeCell ref="A45:B45"/>
    <mergeCell ref="C45:H45"/>
    <mergeCell ref="I45:K45"/>
    <mergeCell ref="A43:B43"/>
    <mergeCell ref="C43:H43"/>
    <mergeCell ref="J34:O34"/>
    <mergeCell ref="B34:G34"/>
    <mergeCell ref="I43:K43"/>
    <mergeCell ref="A44:B44"/>
    <mergeCell ref="C44:H44"/>
    <mergeCell ref="I44:K44"/>
    <mergeCell ref="A37:D37"/>
    <mergeCell ref="E37:O37"/>
    <mergeCell ref="A42:B42"/>
    <mergeCell ref="C42:H42"/>
    <mergeCell ref="I42:K42"/>
  </mergeCells>
  <printOptions/>
  <pageMargins left="0.31496062992125984" right="0.11811023622047245" top="0.35433070866141736" bottom="0.35433070866141736" header="0.31496062992125984" footer="0.31496062992125984"/>
  <pageSetup fitToHeight="1"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pageSetUpPr fitToPage="1"/>
  </sheetPr>
  <dimension ref="A1:BD49"/>
  <sheetViews>
    <sheetView zoomScale="70" zoomScaleNormal="70" zoomScalePageLayoutView="0" workbookViewId="0" topLeftCell="A1">
      <selection activeCell="N15" sqref="N15"/>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66" t="s">
        <v>136</v>
      </c>
      <c r="B1" s="166"/>
      <c r="C1" s="166"/>
      <c r="D1" s="166"/>
      <c r="E1" s="166"/>
      <c r="F1" s="166"/>
      <c r="G1" s="166"/>
      <c r="H1" s="166"/>
      <c r="I1" s="166"/>
      <c r="J1" s="166"/>
      <c r="K1" s="166"/>
      <c r="L1" s="166"/>
    </row>
    <row r="2" ht="17.25" customHeight="1"/>
    <row r="3" spans="1:12" s="27" customFormat="1" ht="46.5" customHeight="1">
      <c r="A3" s="120" t="s">
        <v>30</v>
      </c>
      <c r="B3" s="120"/>
      <c r="C3" s="120"/>
      <c r="D3" s="173" t="str">
        <f>бп!D7</f>
        <v>Реализация основных общеобразовательных программ начального общего образования</v>
      </c>
      <c r="E3" s="173"/>
      <c r="F3" s="173"/>
      <c r="G3" s="173"/>
      <c r="H3" s="173"/>
      <c r="I3" s="173"/>
      <c r="J3" s="174" t="s">
        <v>119</v>
      </c>
      <c r="K3" s="160" t="str">
        <f>бп!C7</f>
        <v>34.787.0</v>
      </c>
      <c r="L3" s="160"/>
    </row>
    <row r="4" spans="1:12" ht="15.75">
      <c r="A4" s="3"/>
      <c r="B4" s="3"/>
      <c r="C4" s="3"/>
      <c r="D4" s="70"/>
      <c r="E4" s="71"/>
      <c r="F4" s="71"/>
      <c r="G4" s="71"/>
      <c r="H4" s="71"/>
      <c r="I4" s="71"/>
      <c r="J4" s="174"/>
      <c r="K4" s="160"/>
      <c r="L4" s="160"/>
    </row>
    <row r="5" spans="1:12" s="27" customFormat="1" ht="25.5" customHeight="1">
      <c r="A5" s="120" t="s">
        <v>31</v>
      </c>
      <c r="B5" s="120"/>
      <c r="C5" s="120"/>
      <c r="D5" s="124" t="str">
        <f>бп!L7</f>
        <v>Физические лица</v>
      </c>
      <c r="E5" s="124"/>
      <c r="F5" s="124"/>
      <c r="G5" s="124"/>
      <c r="H5" s="124"/>
      <c r="I5" s="124"/>
      <c r="J5" s="174"/>
      <c r="K5" s="160"/>
      <c r="L5" s="160"/>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45">
      <c r="A15" s="175" t="str">
        <f>бп!B7</f>
        <v>34787000301000101000101</v>
      </c>
      <c r="B15" s="176" t="str">
        <f>бп!E7</f>
        <v>не указано</v>
      </c>
      <c r="C15" s="176" t="str">
        <f>бп!F7</f>
        <v>не указано</v>
      </c>
      <c r="D15" s="176" t="str">
        <f>бп!G7</f>
        <v>не указано</v>
      </c>
      <c r="E15" s="176" t="str">
        <f>бп!H7</f>
        <v>Очная</v>
      </c>
      <c r="F15" s="176">
        <f>бп!I7</f>
        <v>0</v>
      </c>
      <c r="G15" s="72" t="s">
        <v>251</v>
      </c>
      <c r="H15" s="46" t="s">
        <v>101</v>
      </c>
      <c r="I15" s="46">
        <v>744</v>
      </c>
      <c r="J15" s="73">
        <v>100</v>
      </c>
      <c r="K15" s="49"/>
      <c r="L15" s="49"/>
    </row>
    <row r="16" spans="1:12" s="1" customFormat="1" ht="39">
      <c r="A16" s="175"/>
      <c r="B16" s="177"/>
      <c r="C16" s="177"/>
      <c r="D16" s="177"/>
      <c r="E16" s="177"/>
      <c r="F16" s="177"/>
      <c r="G16" s="98" t="s">
        <v>252</v>
      </c>
      <c r="H16" s="46" t="s">
        <v>101</v>
      </c>
      <c r="I16" s="46">
        <v>744</v>
      </c>
      <c r="J16" s="41">
        <v>100</v>
      </c>
      <c r="K16" s="49"/>
      <c r="L16" s="49"/>
    </row>
    <row r="17" spans="1:12" s="1" customFormat="1" ht="39">
      <c r="A17" s="175"/>
      <c r="B17" s="177"/>
      <c r="C17" s="177"/>
      <c r="D17" s="177"/>
      <c r="E17" s="177"/>
      <c r="F17" s="177"/>
      <c r="G17" s="98" t="s">
        <v>253</v>
      </c>
      <c r="H17" s="46" t="s">
        <v>101</v>
      </c>
      <c r="I17" s="46">
        <v>744</v>
      </c>
      <c r="J17" s="41">
        <v>56</v>
      </c>
      <c r="K17" s="49"/>
      <c r="L17" s="49"/>
    </row>
    <row r="18" spans="1:12" s="1" customFormat="1" ht="30">
      <c r="A18" s="175"/>
      <c r="B18" s="177"/>
      <c r="C18" s="177"/>
      <c r="D18" s="177"/>
      <c r="E18" s="177"/>
      <c r="F18" s="177"/>
      <c r="G18" s="72" t="s">
        <v>139</v>
      </c>
      <c r="H18" s="46" t="s">
        <v>101</v>
      </c>
      <c r="I18" s="46">
        <v>744</v>
      </c>
      <c r="J18" s="82">
        <v>0</v>
      </c>
      <c r="K18" s="49"/>
      <c r="L18" s="49"/>
    </row>
    <row r="19" spans="1:12" s="1" customFormat="1" ht="45">
      <c r="A19" s="175"/>
      <c r="B19" s="178"/>
      <c r="C19" s="178"/>
      <c r="D19" s="178"/>
      <c r="E19" s="178"/>
      <c r="F19" s="178"/>
      <c r="G19" s="72" t="s">
        <v>142</v>
      </c>
      <c r="H19" s="46" t="s">
        <v>101</v>
      </c>
      <c r="I19" s="46">
        <v>744</v>
      </c>
      <c r="J19" s="73">
        <v>95</v>
      </c>
      <c r="K19" s="49"/>
      <c r="L19" s="49"/>
    </row>
    <row r="20" spans="1:12" ht="18.75" customHeight="1">
      <c r="A20" s="30"/>
      <c r="B20" s="30"/>
      <c r="C20" s="30"/>
      <c r="D20" s="30"/>
      <c r="E20" s="30"/>
      <c r="F20" s="9"/>
      <c r="G20" s="30"/>
      <c r="H20" s="9"/>
      <c r="I20" s="9"/>
      <c r="J20" s="14"/>
      <c r="K20" s="9"/>
      <c r="L20" s="9"/>
    </row>
    <row r="21" spans="1:12" ht="45" customHeight="1">
      <c r="A21" s="109" t="s">
        <v>99</v>
      </c>
      <c r="B21" s="109"/>
      <c r="C21" s="109"/>
      <c r="D21" s="109"/>
      <c r="E21" s="109"/>
      <c r="F21" s="109"/>
      <c r="G21" s="109"/>
      <c r="H21" s="109"/>
      <c r="I21" s="109"/>
      <c r="J21" s="109"/>
      <c r="K21" s="131"/>
      <c r="L21" s="41"/>
    </row>
    <row r="22" spans="1:12" ht="18.75" customHeight="1">
      <c r="A22" s="30"/>
      <c r="B22" s="30"/>
      <c r="C22" s="30"/>
      <c r="D22" s="30"/>
      <c r="E22" s="30"/>
      <c r="F22" s="9"/>
      <c r="G22" s="30"/>
      <c r="H22" s="9"/>
      <c r="I22" s="9"/>
      <c r="J22" s="14"/>
      <c r="K22" s="9"/>
      <c r="L22" s="9"/>
    </row>
    <row r="23" ht="18.75">
      <c r="A23" s="60" t="s">
        <v>47</v>
      </c>
    </row>
    <row r="25" spans="1:15" s="20" customFormat="1" ht="60.75" customHeight="1">
      <c r="A25" s="125" t="s">
        <v>25</v>
      </c>
      <c r="B25" s="125" t="s">
        <v>33</v>
      </c>
      <c r="C25" s="125"/>
      <c r="D25" s="125"/>
      <c r="E25" s="125" t="s">
        <v>34</v>
      </c>
      <c r="F25" s="125"/>
      <c r="G25" s="125" t="s">
        <v>35</v>
      </c>
      <c r="H25" s="125"/>
      <c r="I25" s="125"/>
      <c r="J25" s="125" t="s">
        <v>53</v>
      </c>
      <c r="K25" s="125"/>
      <c r="L25" s="125"/>
      <c r="M25" s="125" t="s">
        <v>96</v>
      </c>
      <c r="N25" s="125"/>
      <c r="O25" s="125"/>
    </row>
    <row r="26" spans="1:15" s="20" customFormat="1" ht="13.5" customHeight="1">
      <c r="A26" s="125"/>
      <c r="B26" s="21"/>
      <c r="C26" s="21"/>
      <c r="D26" s="21"/>
      <c r="E26" s="21"/>
      <c r="F26" s="21"/>
      <c r="G26" s="125" t="s">
        <v>4</v>
      </c>
      <c r="H26" s="125" t="s">
        <v>56</v>
      </c>
      <c r="I26" s="125"/>
      <c r="J26" s="125" t="s">
        <v>243</v>
      </c>
      <c r="K26" s="125" t="s">
        <v>55</v>
      </c>
      <c r="L26" s="125" t="s">
        <v>146</v>
      </c>
      <c r="M26" s="125" t="s">
        <v>54</v>
      </c>
      <c r="N26" s="125" t="s">
        <v>55</v>
      </c>
      <c r="O26" s="125" t="s">
        <v>146</v>
      </c>
    </row>
    <row r="27" spans="1:15" s="22" customFormat="1" ht="27.75" customHeight="1">
      <c r="A27" s="125"/>
      <c r="B27" s="10" t="s">
        <v>5</v>
      </c>
      <c r="C27" s="10" t="s">
        <v>5</v>
      </c>
      <c r="D27" s="10" t="s">
        <v>5</v>
      </c>
      <c r="E27" s="10" t="s">
        <v>5</v>
      </c>
      <c r="F27" s="10" t="s">
        <v>5</v>
      </c>
      <c r="G27" s="125"/>
      <c r="H27" s="10" t="s">
        <v>11</v>
      </c>
      <c r="I27" s="10" t="s">
        <v>57</v>
      </c>
      <c r="J27" s="125"/>
      <c r="K27" s="125"/>
      <c r="L27" s="125"/>
      <c r="M27" s="125"/>
      <c r="N27" s="125"/>
      <c r="O27" s="125"/>
    </row>
    <row r="28" spans="1:15" s="16" customFormat="1" ht="12.75">
      <c r="A28" s="12">
        <v>1</v>
      </c>
      <c r="B28" s="12">
        <v>2</v>
      </c>
      <c r="C28" s="12">
        <v>3</v>
      </c>
      <c r="D28" s="12">
        <v>4</v>
      </c>
      <c r="E28" s="12">
        <v>5</v>
      </c>
      <c r="F28" s="12">
        <v>6</v>
      </c>
      <c r="G28" s="12">
        <v>7</v>
      </c>
      <c r="H28" s="12">
        <v>8</v>
      </c>
      <c r="I28" s="12">
        <v>9</v>
      </c>
      <c r="J28" s="12">
        <v>10</v>
      </c>
      <c r="K28" s="12">
        <v>11</v>
      </c>
      <c r="L28" s="12">
        <v>12</v>
      </c>
      <c r="M28" s="32">
        <v>13</v>
      </c>
      <c r="N28" s="32">
        <v>14</v>
      </c>
      <c r="O28" s="32">
        <v>15</v>
      </c>
    </row>
    <row r="29" spans="1:15" s="48" customFormat="1" ht="50.25" customHeight="1">
      <c r="A29" s="45" t="str">
        <f aca="true" t="shared" si="0" ref="A29:F29">A15</f>
        <v>34787000301000101000101</v>
      </c>
      <c r="B29" s="45" t="str">
        <f t="shared" si="0"/>
        <v>не указано</v>
      </c>
      <c r="C29" s="45" t="str">
        <f t="shared" si="0"/>
        <v>не указано</v>
      </c>
      <c r="D29" s="45" t="str">
        <f t="shared" si="0"/>
        <v>не указано</v>
      </c>
      <c r="E29" s="45" t="str">
        <f t="shared" si="0"/>
        <v>Очная</v>
      </c>
      <c r="F29" s="45">
        <f t="shared" si="0"/>
        <v>0</v>
      </c>
      <c r="G29" s="46" t="s">
        <v>79</v>
      </c>
      <c r="H29" s="46" t="s">
        <v>120</v>
      </c>
      <c r="I29" s="46">
        <v>792</v>
      </c>
      <c r="J29" s="73">
        <v>106</v>
      </c>
      <c r="K29" s="46"/>
      <c r="L29" s="46"/>
      <c r="M29" s="47">
        <v>0</v>
      </c>
      <c r="N29" s="47"/>
      <c r="O29" s="47"/>
    </row>
    <row r="31" spans="1:15" ht="25.5" customHeight="1">
      <c r="A31" s="137" t="s">
        <v>99</v>
      </c>
      <c r="B31" s="137"/>
      <c r="C31" s="137"/>
      <c r="D31" s="137"/>
      <c r="E31" s="137"/>
      <c r="F31" s="137"/>
      <c r="G31" s="137"/>
      <c r="H31" s="137"/>
      <c r="I31" s="137"/>
      <c r="J31" s="137"/>
      <c r="K31" s="137"/>
      <c r="L31" s="137"/>
      <c r="M31" s="137"/>
      <c r="N31" s="138"/>
      <c r="O31" s="40"/>
    </row>
    <row r="33" ht="18.75">
      <c r="A33" s="59" t="s">
        <v>128</v>
      </c>
    </row>
    <row r="35" spans="1:15" s="54" customFormat="1" ht="21" customHeight="1">
      <c r="A35" s="139" t="s">
        <v>12</v>
      </c>
      <c r="B35" s="139"/>
      <c r="C35" s="139"/>
      <c r="D35" s="139"/>
      <c r="E35" s="139"/>
      <c r="F35" s="139"/>
      <c r="G35" s="139"/>
      <c r="H35" s="139"/>
      <c r="I35" s="139"/>
      <c r="J35" s="139"/>
      <c r="K35" s="139"/>
      <c r="L35" s="139"/>
      <c r="M35" s="139"/>
      <c r="N35" s="139"/>
      <c r="O35" s="139"/>
    </row>
    <row r="36" spans="1:15" s="54" customFormat="1" ht="24.75" customHeight="1">
      <c r="A36" s="53" t="s">
        <v>7</v>
      </c>
      <c r="B36" s="140" t="s">
        <v>8</v>
      </c>
      <c r="C36" s="141"/>
      <c r="D36" s="141"/>
      <c r="E36" s="141"/>
      <c r="F36" s="141"/>
      <c r="G36" s="142"/>
      <c r="H36" s="53" t="s">
        <v>9</v>
      </c>
      <c r="I36" s="53" t="s">
        <v>10</v>
      </c>
      <c r="J36" s="139" t="s">
        <v>11</v>
      </c>
      <c r="K36" s="139"/>
      <c r="L36" s="139"/>
      <c r="M36" s="139"/>
      <c r="N36" s="139"/>
      <c r="O36" s="139"/>
    </row>
    <row r="37" spans="1:15" s="7" customFormat="1" ht="18" customHeight="1">
      <c r="A37" s="12">
        <v>1</v>
      </c>
      <c r="B37" s="143">
        <v>2</v>
      </c>
      <c r="C37" s="144"/>
      <c r="D37" s="144"/>
      <c r="E37" s="144"/>
      <c r="F37" s="144"/>
      <c r="G37" s="145"/>
      <c r="H37" s="12">
        <v>3</v>
      </c>
      <c r="I37" s="12">
        <v>4</v>
      </c>
      <c r="J37" s="146">
        <v>5</v>
      </c>
      <c r="K37" s="146"/>
      <c r="L37" s="146"/>
      <c r="M37" s="146"/>
      <c r="N37" s="146"/>
      <c r="O37" s="146"/>
    </row>
    <row r="38" spans="1:15" s="52" customFormat="1" ht="33" customHeight="1">
      <c r="A38" s="35"/>
      <c r="B38" s="147"/>
      <c r="C38" s="148"/>
      <c r="D38" s="148"/>
      <c r="E38" s="148"/>
      <c r="F38" s="148"/>
      <c r="G38" s="149"/>
      <c r="H38" s="51"/>
      <c r="I38" s="35"/>
      <c r="J38" s="150"/>
      <c r="K38" s="151"/>
      <c r="L38" s="151"/>
      <c r="M38" s="151"/>
      <c r="N38" s="151"/>
      <c r="O38" s="152"/>
    </row>
    <row r="40" spans="1:4" ht="18.75">
      <c r="A40" s="58" t="s">
        <v>36</v>
      </c>
      <c r="B40" s="31"/>
      <c r="C40" s="31"/>
      <c r="D40" s="31"/>
    </row>
    <row r="41" spans="1:15" s="38" customFormat="1" ht="104.25" customHeight="1">
      <c r="A41" s="153" t="s">
        <v>97</v>
      </c>
      <c r="B41" s="153"/>
      <c r="C41" s="153"/>
      <c r="D41" s="153"/>
      <c r="E41" s="154" t="s">
        <v>255</v>
      </c>
      <c r="F41" s="154"/>
      <c r="G41" s="154"/>
      <c r="H41" s="154"/>
      <c r="I41" s="154"/>
      <c r="J41" s="154"/>
      <c r="K41" s="154"/>
      <c r="L41" s="154"/>
      <c r="M41" s="154"/>
      <c r="N41" s="154"/>
      <c r="O41" s="154"/>
    </row>
    <row r="44" ht="18.75">
      <c r="A44" s="58" t="s">
        <v>37</v>
      </c>
    </row>
    <row r="46" spans="1:11" s="1" customFormat="1" ht="27.75" customHeight="1">
      <c r="A46" s="135" t="s">
        <v>13</v>
      </c>
      <c r="B46" s="135"/>
      <c r="C46" s="135" t="s">
        <v>50</v>
      </c>
      <c r="D46" s="135"/>
      <c r="E46" s="135"/>
      <c r="F46" s="135"/>
      <c r="G46" s="135"/>
      <c r="H46" s="135"/>
      <c r="I46" s="136" t="s">
        <v>14</v>
      </c>
      <c r="J46" s="136"/>
      <c r="K46" s="136"/>
    </row>
    <row r="47" spans="1:11" s="16" customFormat="1" ht="12.75">
      <c r="A47" s="158">
        <v>1</v>
      </c>
      <c r="B47" s="158"/>
      <c r="C47" s="158">
        <v>2</v>
      </c>
      <c r="D47" s="158"/>
      <c r="E47" s="158"/>
      <c r="F47" s="158"/>
      <c r="G47" s="158"/>
      <c r="H47" s="158"/>
      <c r="I47" s="158">
        <v>3</v>
      </c>
      <c r="J47" s="158"/>
      <c r="K47" s="158"/>
    </row>
    <row r="48" spans="1:56" s="56" customFormat="1" ht="62.25" customHeight="1">
      <c r="A48" s="150" t="s">
        <v>130</v>
      </c>
      <c r="B48" s="152"/>
      <c r="C48" s="156" t="s">
        <v>131</v>
      </c>
      <c r="D48" s="156"/>
      <c r="E48" s="156"/>
      <c r="F48" s="156"/>
      <c r="G48" s="156"/>
      <c r="H48" s="156"/>
      <c r="I48" s="157" t="s">
        <v>121</v>
      </c>
      <c r="J48" s="157"/>
      <c r="K48" s="157"/>
      <c r="N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row>
    <row r="49" spans="1:56" s="56" customFormat="1" ht="66" customHeight="1">
      <c r="A49" s="155" t="s">
        <v>122</v>
      </c>
      <c r="B49" s="155"/>
      <c r="C49" s="156" t="s">
        <v>123</v>
      </c>
      <c r="D49" s="156"/>
      <c r="E49" s="156"/>
      <c r="F49" s="156"/>
      <c r="G49" s="156"/>
      <c r="H49" s="156"/>
      <c r="I49" s="157" t="s">
        <v>121</v>
      </c>
      <c r="J49" s="157"/>
      <c r="K49" s="157"/>
      <c r="N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row>
  </sheetData>
  <sheetProtection/>
  <mergeCells count="65">
    <mergeCell ref="C48:H48"/>
    <mergeCell ref="I48:K48"/>
    <mergeCell ref="J38:O38"/>
    <mergeCell ref="A41:D41"/>
    <mergeCell ref="E41:O41"/>
    <mergeCell ref="A49:B49"/>
    <mergeCell ref="C49:H49"/>
    <mergeCell ref="I49:K49"/>
    <mergeCell ref="A47:B47"/>
    <mergeCell ref="C47:H47"/>
    <mergeCell ref="I47:K47"/>
    <mergeCell ref="A48:B48"/>
    <mergeCell ref="A46:B46"/>
    <mergeCell ref="C46:H46"/>
    <mergeCell ref="I46:K46"/>
    <mergeCell ref="A31:N31"/>
    <mergeCell ref="A35:O35"/>
    <mergeCell ref="B36:G36"/>
    <mergeCell ref="J36:O36"/>
    <mergeCell ref="B37:G37"/>
    <mergeCell ref="J37:O37"/>
    <mergeCell ref="B38:G38"/>
    <mergeCell ref="M25:O25"/>
    <mergeCell ref="G26:G27"/>
    <mergeCell ref="H26:I26"/>
    <mergeCell ref="J26:J27"/>
    <mergeCell ref="K26:K27"/>
    <mergeCell ref="L26:L27"/>
    <mergeCell ref="M26:M27"/>
    <mergeCell ref="N26:N27"/>
    <mergeCell ref="O26:O27"/>
    <mergeCell ref="J12:J13"/>
    <mergeCell ref="K12:K13"/>
    <mergeCell ref="F15:F19"/>
    <mergeCell ref="A21:K21"/>
    <mergeCell ref="A25:A27"/>
    <mergeCell ref="B25:D25"/>
    <mergeCell ref="E25:F25"/>
    <mergeCell ref="G25:I25"/>
    <mergeCell ref="J25:L25"/>
    <mergeCell ref="A15:A19"/>
    <mergeCell ref="B15:B19"/>
    <mergeCell ref="C15:C19"/>
    <mergeCell ref="D15:D19"/>
    <mergeCell ref="E15:E19"/>
    <mergeCell ref="A11:A13"/>
    <mergeCell ref="B11:D11"/>
    <mergeCell ref="E11:F11"/>
    <mergeCell ref="J11:L11"/>
    <mergeCell ref="B12:B13"/>
    <mergeCell ref="C12:C13"/>
    <mergeCell ref="D12:D13"/>
    <mergeCell ref="E12:E13"/>
    <mergeCell ref="F12:F13"/>
    <mergeCell ref="L12:L13"/>
    <mergeCell ref="G11:I11"/>
    <mergeCell ref="G12:G13"/>
    <mergeCell ref="H12:I12"/>
    <mergeCell ref="A1:L1"/>
    <mergeCell ref="A3:C3"/>
    <mergeCell ref="D3:I3"/>
    <mergeCell ref="J3:J5"/>
    <mergeCell ref="K3:L5"/>
    <mergeCell ref="A5:C5"/>
    <mergeCell ref="D5:I5"/>
  </mergeCells>
  <printOptions/>
  <pageMargins left="0.7086614173228347" right="0.31496062992125984" top="0.31496062992125984" bottom="0.31496062992125984" header="0.31496062992125984" footer="0.31496062992125984"/>
  <pageSetup fitToHeight="1" fitToWidth="1" horizontalDpi="600" verticalDpi="600" orientation="landscape" paperSize="9" scale="42" r:id="rId1"/>
</worksheet>
</file>

<file path=xl/worksheets/sheet8.xml><?xml version="1.0" encoding="utf-8"?>
<worksheet xmlns="http://schemas.openxmlformats.org/spreadsheetml/2006/main" xmlns:r="http://schemas.openxmlformats.org/officeDocument/2006/relationships">
  <sheetPr>
    <pageSetUpPr fitToPage="1"/>
  </sheetPr>
  <dimension ref="A1:BD48"/>
  <sheetViews>
    <sheetView zoomScale="70" zoomScaleNormal="70" zoomScalePageLayoutView="0" workbookViewId="0" topLeftCell="A4">
      <selection activeCell="J18" sqref="J18"/>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19" t="s">
        <v>137</v>
      </c>
      <c r="B1" s="119"/>
      <c r="C1" s="119"/>
      <c r="D1" s="119"/>
      <c r="E1" s="119"/>
      <c r="F1" s="119"/>
      <c r="G1" s="119"/>
      <c r="H1" s="119"/>
      <c r="I1" s="119"/>
      <c r="J1" s="119"/>
      <c r="K1" s="119"/>
      <c r="L1" s="119"/>
    </row>
    <row r="2" ht="17.25" customHeight="1"/>
    <row r="3" spans="1:12" s="27" customFormat="1" ht="46.5" customHeight="1">
      <c r="A3" s="120" t="s">
        <v>30</v>
      </c>
      <c r="B3" s="120"/>
      <c r="C3" s="120"/>
      <c r="D3" s="173" t="str">
        <f>бп!D8</f>
        <v>Реализация основных общеобразовательных программ начального общего образования</v>
      </c>
      <c r="E3" s="173"/>
      <c r="F3" s="173"/>
      <c r="G3" s="173"/>
      <c r="H3" s="173"/>
      <c r="I3" s="173"/>
      <c r="J3" s="174" t="s">
        <v>119</v>
      </c>
      <c r="K3" s="160" t="str">
        <f>бп!C8</f>
        <v>34.787.0</v>
      </c>
      <c r="L3" s="160"/>
    </row>
    <row r="4" spans="1:12" ht="15.75">
      <c r="A4" s="3"/>
      <c r="B4" s="3"/>
      <c r="C4" s="3"/>
      <c r="D4" s="70"/>
      <c r="E4" s="71"/>
      <c r="F4" s="71"/>
      <c r="G4" s="71"/>
      <c r="H4" s="71"/>
      <c r="I4" s="71"/>
      <c r="J4" s="174"/>
      <c r="K4" s="160"/>
      <c r="L4" s="160"/>
    </row>
    <row r="5" spans="1:12" s="27" customFormat="1" ht="25.5" customHeight="1">
      <c r="A5" s="120" t="s">
        <v>31</v>
      </c>
      <c r="B5" s="120"/>
      <c r="C5" s="120"/>
      <c r="D5" s="124" t="str">
        <f>бп!L8</f>
        <v>Физические лица</v>
      </c>
      <c r="E5" s="124"/>
      <c r="F5" s="124"/>
      <c r="G5" s="124"/>
      <c r="H5" s="124"/>
      <c r="I5" s="124"/>
      <c r="J5" s="174"/>
      <c r="K5" s="160"/>
      <c r="L5" s="160"/>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243</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32.25" customHeight="1">
      <c r="A15" s="175" t="str">
        <f>бп!B8</f>
        <v>34787000101000101002100</v>
      </c>
      <c r="B15" s="179" t="str">
        <f>бп!E8</f>
        <v>адаптированная образовательная программа</v>
      </c>
      <c r="C15" s="179" t="str">
        <f>бп!F8</f>
        <v>не указано</v>
      </c>
      <c r="D15" s="179" t="str">
        <f>бп!G8</f>
        <v>не указано</v>
      </c>
      <c r="E15" s="179" t="str">
        <f>бп!H8</f>
        <v>Очная</v>
      </c>
      <c r="F15" s="176">
        <f>бп!I8</f>
        <v>0</v>
      </c>
      <c r="G15" s="72" t="s">
        <v>251</v>
      </c>
      <c r="H15" s="46" t="s">
        <v>101</v>
      </c>
      <c r="I15" s="46">
        <v>744</v>
      </c>
      <c r="J15" s="73">
        <v>100</v>
      </c>
      <c r="K15" s="49"/>
      <c r="L15" s="49"/>
    </row>
    <row r="16" spans="1:12" s="1" customFormat="1" ht="39">
      <c r="A16" s="175"/>
      <c r="B16" s="179"/>
      <c r="C16" s="179"/>
      <c r="D16" s="179"/>
      <c r="E16" s="179"/>
      <c r="F16" s="177"/>
      <c r="G16" s="98" t="s">
        <v>252</v>
      </c>
      <c r="H16" s="46" t="s">
        <v>101</v>
      </c>
      <c r="I16" s="46">
        <v>744</v>
      </c>
      <c r="J16" s="41">
        <v>100</v>
      </c>
      <c r="K16" s="49"/>
      <c r="L16" s="49"/>
    </row>
    <row r="17" spans="1:12" s="1" customFormat="1" ht="30">
      <c r="A17" s="175"/>
      <c r="B17" s="179"/>
      <c r="C17" s="179"/>
      <c r="D17" s="179"/>
      <c r="E17" s="179"/>
      <c r="F17" s="177"/>
      <c r="G17" s="72" t="s">
        <v>139</v>
      </c>
      <c r="H17" s="46" t="s">
        <v>101</v>
      </c>
      <c r="I17" s="46">
        <v>744</v>
      </c>
      <c r="J17" s="82">
        <v>0</v>
      </c>
      <c r="K17" s="49"/>
      <c r="L17" s="49"/>
    </row>
    <row r="18" spans="1:12" s="1" customFormat="1" ht="45">
      <c r="A18" s="175"/>
      <c r="B18" s="179"/>
      <c r="C18" s="179"/>
      <c r="D18" s="179"/>
      <c r="E18" s="179"/>
      <c r="F18" s="177"/>
      <c r="G18" s="72" t="s">
        <v>142</v>
      </c>
      <c r="H18" s="46" t="s">
        <v>101</v>
      </c>
      <c r="I18" s="46">
        <v>744</v>
      </c>
      <c r="J18" s="73">
        <v>95</v>
      </c>
      <c r="K18" s="49"/>
      <c r="L18" s="49"/>
    </row>
    <row r="19" spans="1:12" ht="18.75" customHeight="1">
      <c r="A19" s="30"/>
      <c r="B19" s="30"/>
      <c r="C19" s="30"/>
      <c r="D19" s="30"/>
      <c r="E19" s="30"/>
      <c r="F19" s="9"/>
      <c r="G19" s="30"/>
      <c r="H19" s="9"/>
      <c r="I19" s="9"/>
      <c r="J19" s="14"/>
      <c r="K19" s="9"/>
      <c r="L19" s="9"/>
    </row>
    <row r="20" spans="1:12" ht="45" customHeight="1">
      <c r="A20" s="109" t="s">
        <v>99</v>
      </c>
      <c r="B20" s="109"/>
      <c r="C20" s="109"/>
      <c r="D20" s="109"/>
      <c r="E20" s="109"/>
      <c r="F20" s="109"/>
      <c r="G20" s="109"/>
      <c r="H20" s="109"/>
      <c r="I20" s="109"/>
      <c r="J20" s="109"/>
      <c r="K20" s="131"/>
      <c r="L20" s="41"/>
    </row>
    <row r="21" spans="1:12" ht="18.75" customHeight="1">
      <c r="A21" s="30"/>
      <c r="B21" s="30"/>
      <c r="C21" s="30"/>
      <c r="D21" s="30"/>
      <c r="E21" s="30"/>
      <c r="F21" s="9"/>
      <c r="G21" s="30"/>
      <c r="H21" s="9"/>
      <c r="I21" s="9"/>
      <c r="J21" s="14"/>
      <c r="K21" s="9"/>
      <c r="L21" s="9"/>
    </row>
    <row r="22" ht="18.75">
      <c r="A22" s="60" t="s">
        <v>47</v>
      </c>
    </row>
    <row r="24" spans="1:15" s="20" customFormat="1" ht="60.75" customHeight="1">
      <c r="A24" s="125" t="s">
        <v>25</v>
      </c>
      <c r="B24" s="125" t="s">
        <v>33</v>
      </c>
      <c r="C24" s="125"/>
      <c r="D24" s="125"/>
      <c r="E24" s="125" t="s">
        <v>34</v>
      </c>
      <c r="F24" s="125"/>
      <c r="G24" s="125" t="s">
        <v>35</v>
      </c>
      <c r="H24" s="125"/>
      <c r="I24" s="125"/>
      <c r="J24" s="125" t="s">
        <v>53</v>
      </c>
      <c r="K24" s="125"/>
      <c r="L24" s="125"/>
      <c r="M24" s="125" t="s">
        <v>96</v>
      </c>
      <c r="N24" s="125"/>
      <c r="O24" s="125"/>
    </row>
    <row r="25" spans="1:15" s="20" customFormat="1" ht="13.5" customHeight="1">
      <c r="A25" s="125"/>
      <c r="B25" s="21"/>
      <c r="C25" s="21"/>
      <c r="D25" s="21"/>
      <c r="E25" s="21"/>
      <c r="F25" s="21"/>
      <c r="G25" s="125" t="s">
        <v>4</v>
      </c>
      <c r="H25" s="125" t="s">
        <v>56</v>
      </c>
      <c r="I25" s="125"/>
      <c r="J25" s="125" t="s">
        <v>243</v>
      </c>
      <c r="K25" s="125" t="s">
        <v>55</v>
      </c>
      <c r="L25" s="125" t="s">
        <v>146</v>
      </c>
      <c r="M25" s="125" t="s">
        <v>54</v>
      </c>
      <c r="N25" s="125" t="s">
        <v>55</v>
      </c>
      <c r="O25" s="125" t="s">
        <v>146</v>
      </c>
    </row>
    <row r="26" spans="1:15" s="22" customFormat="1" ht="27.75" customHeight="1">
      <c r="A26" s="125"/>
      <c r="B26" s="10" t="s">
        <v>5</v>
      </c>
      <c r="C26" s="10" t="s">
        <v>5</v>
      </c>
      <c r="D26" s="10" t="s">
        <v>5</v>
      </c>
      <c r="E26" s="10" t="s">
        <v>5</v>
      </c>
      <c r="F26" s="10" t="s">
        <v>5</v>
      </c>
      <c r="G26" s="125"/>
      <c r="H26" s="10" t="s">
        <v>11</v>
      </c>
      <c r="I26" s="10" t="s">
        <v>57</v>
      </c>
      <c r="J26" s="125"/>
      <c r="K26" s="125"/>
      <c r="L26" s="125"/>
      <c r="M26" s="125"/>
      <c r="N26" s="125"/>
      <c r="O26" s="125"/>
    </row>
    <row r="27" spans="1:15" s="16" customFormat="1" ht="12.75">
      <c r="A27" s="12">
        <v>1</v>
      </c>
      <c r="B27" s="12">
        <v>2</v>
      </c>
      <c r="C27" s="12">
        <v>3</v>
      </c>
      <c r="D27" s="12">
        <v>4</v>
      </c>
      <c r="E27" s="12">
        <v>5</v>
      </c>
      <c r="F27" s="12">
        <v>6</v>
      </c>
      <c r="G27" s="12">
        <v>7</v>
      </c>
      <c r="H27" s="12">
        <v>8</v>
      </c>
      <c r="I27" s="12">
        <v>9</v>
      </c>
      <c r="J27" s="12">
        <v>10</v>
      </c>
      <c r="K27" s="12">
        <v>11</v>
      </c>
      <c r="L27" s="12">
        <v>12</v>
      </c>
      <c r="M27" s="32">
        <v>13</v>
      </c>
      <c r="N27" s="32">
        <v>14</v>
      </c>
      <c r="O27" s="32">
        <v>15</v>
      </c>
    </row>
    <row r="28" spans="1:15" s="48" customFormat="1" ht="84.75" customHeight="1">
      <c r="A28" s="45" t="str">
        <f aca="true" t="shared" si="0" ref="A28:F28">A15</f>
        <v>34787000101000101002100</v>
      </c>
      <c r="B28" s="33" t="str">
        <f t="shared" si="0"/>
        <v>адаптированная образовательная программа</v>
      </c>
      <c r="C28" s="33" t="str">
        <f t="shared" si="0"/>
        <v>не указано</v>
      </c>
      <c r="D28" s="33" t="str">
        <f t="shared" si="0"/>
        <v>не указано</v>
      </c>
      <c r="E28" s="45" t="str">
        <f t="shared" si="0"/>
        <v>Очная</v>
      </c>
      <c r="F28" s="45">
        <f t="shared" si="0"/>
        <v>0</v>
      </c>
      <c r="G28" s="46" t="s">
        <v>79</v>
      </c>
      <c r="H28" s="46" t="s">
        <v>120</v>
      </c>
      <c r="I28" s="46">
        <v>792</v>
      </c>
      <c r="J28" s="73">
        <v>3</v>
      </c>
      <c r="K28" s="46"/>
      <c r="L28" s="46"/>
      <c r="M28" s="47">
        <v>0</v>
      </c>
      <c r="N28" s="47"/>
      <c r="O28" s="47"/>
    </row>
    <row r="30" spans="1:15" ht="25.5" customHeight="1">
      <c r="A30" s="137" t="s">
        <v>99</v>
      </c>
      <c r="B30" s="137"/>
      <c r="C30" s="137"/>
      <c r="D30" s="137"/>
      <c r="E30" s="137"/>
      <c r="F30" s="137"/>
      <c r="G30" s="137"/>
      <c r="H30" s="137"/>
      <c r="I30" s="137"/>
      <c r="J30" s="137"/>
      <c r="K30" s="137"/>
      <c r="L30" s="137"/>
      <c r="M30" s="137"/>
      <c r="N30" s="138"/>
      <c r="O30" s="40"/>
    </row>
    <row r="32" ht="18.75">
      <c r="A32" s="59" t="s">
        <v>128</v>
      </c>
    </row>
    <row r="34" spans="1:15" s="54" customFormat="1" ht="21" customHeight="1">
      <c r="A34" s="139" t="s">
        <v>12</v>
      </c>
      <c r="B34" s="139"/>
      <c r="C34" s="139"/>
      <c r="D34" s="139"/>
      <c r="E34" s="139"/>
      <c r="F34" s="139"/>
      <c r="G34" s="139"/>
      <c r="H34" s="139"/>
      <c r="I34" s="139"/>
      <c r="J34" s="139"/>
      <c r="K34" s="139"/>
      <c r="L34" s="139"/>
      <c r="M34" s="139"/>
      <c r="N34" s="139"/>
      <c r="O34" s="139"/>
    </row>
    <row r="35" spans="1:15" s="54" customFormat="1" ht="24.75" customHeight="1">
      <c r="A35" s="53" t="s">
        <v>7</v>
      </c>
      <c r="B35" s="140" t="s">
        <v>8</v>
      </c>
      <c r="C35" s="141"/>
      <c r="D35" s="141"/>
      <c r="E35" s="141"/>
      <c r="F35" s="141"/>
      <c r="G35" s="142"/>
      <c r="H35" s="53" t="s">
        <v>9</v>
      </c>
      <c r="I35" s="53" t="s">
        <v>10</v>
      </c>
      <c r="J35" s="139" t="s">
        <v>11</v>
      </c>
      <c r="K35" s="139"/>
      <c r="L35" s="139"/>
      <c r="M35" s="139"/>
      <c r="N35" s="139"/>
      <c r="O35" s="139"/>
    </row>
    <row r="36" spans="1:15" s="7" customFormat="1" ht="18" customHeight="1">
      <c r="A36" s="12">
        <v>1</v>
      </c>
      <c r="B36" s="143">
        <v>2</v>
      </c>
      <c r="C36" s="144"/>
      <c r="D36" s="144"/>
      <c r="E36" s="144"/>
      <c r="F36" s="144"/>
      <c r="G36" s="145"/>
      <c r="H36" s="12">
        <v>3</v>
      </c>
      <c r="I36" s="12">
        <v>4</v>
      </c>
      <c r="J36" s="146">
        <v>5</v>
      </c>
      <c r="K36" s="146"/>
      <c r="L36" s="146"/>
      <c r="M36" s="146"/>
      <c r="N36" s="146"/>
      <c r="O36" s="146"/>
    </row>
    <row r="37" spans="1:15" s="52" customFormat="1" ht="33" customHeight="1">
      <c r="A37" s="35"/>
      <c r="B37" s="147"/>
      <c r="C37" s="148"/>
      <c r="D37" s="148"/>
      <c r="E37" s="148"/>
      <c r="F37" s="148"/>
      <c r="G37" s="149"/>
      <c r="H37" s="51"/>
      <c r="I37" s="35"/>
      <c r="J37" s="150"/>
      <c r="K37" s="151"/>
      <c r="L37" s="151"/>
      <c r="M37" s="151"/>
      <c r="N37" s="151"/>
      <c r="O37" s="152"/>
    </row>
    <row r="39" spans="1:4" ht="18.75">
      <c r="A39" s="58" t="s">
        <v>36</v>
      </c>
      <c r="B39" s="31"/>
      <c r="C39" s="31"/>
      <c r="D39" s="31"/>
    </row>
    <row r="40" spans="1:15" s="38" customFormat="1" ht="106.5" customHeight="1">
      <c r="A40" s="153" t="s">
        <v>97</v>
      </c>
      <c r="B40" s="153"/>
      <c r="C40" s="153"/>
      <c r="D40" s="153"/>
      <c r="E40" s="154" t="s">
        <v>255</v>
      </c>
      <c r="F40" s="154"/>
      <c r="G40" s="154"/>
      <c r="H40" s="154"/>
      <c r="I40" s="154"/>
      <c r="J40" s="154"/>
      <c r="K40" s="154"/>
      <c r="L40" s="154"/>
      <c r="M40" s="154"/>
      <c r="N40" s="154"/>
      <c r="O40" s="154"/>
    </row>
    <row r="43" ht="18.75">
      <c r="A43" s="58" t="s">
        <v>37</v>
      </c>
    </row>
    <row r="45" spans="1:11" s="1" customFormat="1" ht="27.75" customHeight="1">
      <c r="A45" s="135" t="s">
        <v>13</v>
      </c>
      <c r="B45" s="135"/>
      <c r="C45" s="135" t="s">
        <v>50</v>
      </c>
      <c r="D45" s="135"/>
      <c r="E45" s="135"/>
      <c r="F45" s="135"/>
      <c r="G45" s="135"/>
      <c r="H45" s="135"/>
      <c r="I45" s="136" t="s">
        <v>14</v>
      </c>
      <c r="J45" s="136"/>
      <c r="K45" s="136"/>
    </row>
    <row r="46" spans="1:11" s="16" customFormat="1" ht="12.75">
      <c r="A46" s="158">
        <v>1</v>
      </c>
      <c r="B46" s="158"/>
      <c r="C46" s="158">
        <v>2</v>
      </c>
      <c r="D46" s="158"/>
      <c r="E46" s="158"/>
      <c r="F46" s="158"/>
      <c r="G46" s="158"/>
      <c r="H46" s="158"/>
      <c r="I46" s="158">
        <v>3</v>
      </c>
      <c r="J46" s="158"/>
      <c r="K46" s="158"/>
    </row>
    <row r="47" spans="1:56" s="56" customFormat="1" ht="62.25" customHeight="1">
      <c r="A47" s="150" t="s">
        <v>130</v>
      </c>
      <c r="B47" s="152"/>
      <c r="C47" s="156" t="s">
        <v>131</v>
      </c>
      <c r="D47" s="156"/>
      <c r="E47" s="156"/>
      <c r="F47" s="156"/>
      <c r="G47" s="156"/>
      <c r="H47" s="156"/>
      <c r="I47" s="157" t="s">
        <v>121</v>
      </c>
      <c r="J47" s="157"/>
      <c r="K47" s="157"/>
      <c r="N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row>
    <row r="48" spans="1:56" s="56" customFormat="1" ht="66" customHeight="1">
      <c r="A48" s="155" t="s">
        <v>122</v>
      </c>
      <c r="B48" s="155"/>
      <c r="C48" s="156" t="s">
        <v>123</v>
      </c>
      <c r="D48" s="156"/>
      <c r="E48" s="156"/>
      <c r="F48" s="156"/>
      <c r="G48" s="156"/>
      <c r="H48" s="156"/>
      <c r="I48" s="157" t="s">
        <v>121</v>
      </c>
      <c r="J48" s="157"/>
      <c r="K48" s="157"/>
      <c r="N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row>
  </sheetData>
  <sheetProtection/>
  <mergeCells count="65">
    <mergeCell ref="C47:H47"/>
    <mergeCell ref="I47:K47"/>
    <mergeCell ref="J37:O37"/>
    <mergeCell ref="A40:D40"/>
    <mergeCell ref="E40:O40"/>
    <mergeCell ref="A48:B48"/>
    <mergeCell ref="C48:H48"/>
    <mergeCell ref="I48:K48"/>
    <mergeCell ref="A46:B46"/>
    <mergeCell ref="C46:H46"/>
    <mergeCell ref="I46:K46"/>
    <mergeCell ref="A47:B47"/>
    <mergeCell ref="A45:B45"/>
    <mergeCell ref="C45:H45"/>
    <mergeCell ref="I45:K45"/>
    <mergeCell ref="A30:N30"/>
    <mergeCell ref="A34:O34"/>
    <mergeCell ref="B35:G35"/>
    <mergeCell ref="J35:O35"/>
    <mergeCell ref="B36:G36"/>
    <mergeCell ref="J36:O36"/>
    <mergeCell ref="B37:G37"/>
    <mergeCell ref="M24:O24"/>
    <mergeCell ref="G25:G26"/>
    <mergeCell ref="H25:I25"/>
    <mergeCell ref="J25:J26"/>
    <mergeCell ref="K25:K26"/>
    <mergeCell ref="L25:L26"/>
    <mergeCell ref="M25:M26"/>
    <mergeCell ref="N25:N26"/>
    <mergeCell ref="O25:O26"/>
    <mergeCell ref="J12:J13"/>
    <mergeCell ref="K12:K13"/>
    <mergeCell ref="F15:F18"/>
    <mergeCell ref="A20:K20"/>
    <mergeCell ref="A24:A26"/>
    <mergeCell ref="B24:D24"/>
    <mergeCell ref="E24:F24"/>
    <mergeCell ref="G24:I24"/>
    <mergeCell ref="J24:L24"/>
    <mergeCell ref="A15:A18"/>
    <mergeCell ref="B15:B18"/>
    <mergeCell ref="C15:C18"/>
    <mergeCell ref="D15:D18"/>
    <mergeCell ref="E15:E18"/>
    <mergeCell ref="A11:A13"/>
    <mergeCell ref="B11:D11"/>
    <mergeCell ref="E11:F11"/>
    <mergeCell ref="J11:L11"/>
    <mergeCell ref="B12:B13"/>
    <mergeCell ref="C12:C13"/>
    <mergeCell ref="D12:D13"/>
    <mergeCell ref="E12:E13"/>
    <mergeCell ref="F12:F13"/>
    <mergeCell ref="L12:L13"/>
    <mergeCell ref="G11:I11"/>
    <mergeCell ref="G12:G13"/>
    <mergeCell ref="H12:I12"/>
    <mergeCell ref="A1:L1"/>
    <mergeCell ref="A3:C3"/>
    <mergeCell ref="D3:I3"/>
    <mergeCell ref="J3:J5"/>
    <mergeCell ref="K3:L5"/>
    <mergeCell ref="A5:C5"/>
    <mergeCell ref="D5:I5"/>
  </mergeCells>
  <printOptions/>
  <pageMargins left="0.7086614173228347" right="0.31496062992125984" top="0.31496062992125984" bottom="0.31496062992125984" header="0.31496062992125984" footer="0.31496062992125984"/>
  <pageSetup fitToHeight="1" fitToWidth="1" horizontalDpi="600" verticalDpi="600" orientation="landscape" paperSize="9" scale="42" r:id="rId1"/>
</worksheet>
</file>

<file path=xl/worksheets/sheet9.xml><?xml version="1.0" encoding="utf-8"?>
<worksheet xmlns="http://schemas.openxmlformats.org/spreadsheetml/2006/main" xmlns:r="http://schemas.openxmlformats.org/officeDocument/2006/relationships">
  <sheetPr>
    <pageSetUpPr fitToPage="1"/>
  </sheetPr>
  <dimension ref="A1:BD49"/>
  <sheetViews>
    <sheetView zoomScale="70" zoomScaleNormal="70" zoomScalePageLayoutView="0" workbookViewId="0" topLeftCell="A1">
      <selection activeCell="O18" sqref="O18"/>
    </sheetView>
  </sheetViews>
  <sheetFormatPr defaultColWidth="9.00390625" defaultRowHeight="12.75"/>
  <cols>
    <col min="1" max="1" width="25.25390625" style="2" customWidth="1"/>
    <col min="2" max="2" width="18.625" style="2" customWidth="1"/>
    <col min="3" max="3" width="15.125" style="2" customWidth="1"/>
    <col min="4" max="4" width="16.375" style="2" customWidth="1"/>
    <col min="5" max="5" width="13.125" style="2" customWidth="1"/>
    <col min="6" max="6" width="12.25390625" style="2" customWidth="1"/>
    <col min="7" max="7" width="31.375" style="2" customWidth="1"/>
    <col min="8" max="8" width="14.375" style="2" customWidth="1"/>
    <col min="9" max="9" width="15.625" style="2" customWidth="1"/>
    <col min="10" max="10" width="18.75390625" style="7" customWidth="1"/>
    <col min="11" max="11" width="12.375" style="2" customWidth="1"/>
    <col min="12" max="12" width="12.875" style="2" customWidth="1"/>
    <col min="13" max="13" width="18.875" style="2" customWidth="1"/>
    <col min="14" max="14" width="11.75390625" style="2" customWidth="1"/>
    <col min="15" max="15" width="11.875" style="2" customWidth="1"/>
    <col min="16" max="16384" width="9.125" style="2" customWidth="1"/>
  </cols>
  <sheetData>
    <row r="1" spans="1:12" ht="18.75">
      <c r="A1" s="166" t="s">
        <v>138</v>
      </c>
      <c r="B1" s="166"/>
      <c r="C1" s="166"/>
      <c r="D1" s="166"/>
      <c r="E1" s="166"/>
      <c r="F1" s="166"/>
      <c r="G1" s="166"/>
      <c r="H1" s="166"/>
      <c r="I1" s="166"/>
      <c r="J1" s="166"/>
      <c r="K1" s="166"/>
      <c r="L1" s="166"/>
    </row>
    <row r="2" ht="17.25" customHeight="1"/>
    <row r="3" spans="1:12" s="27" customFormat="1" ht="46.5" customHeight="1">
      <c r="A3" s="120" t="s">
        <v>30</v>
      </c>
      <c r="B3" s="120"/>
      <c r="C3" s="120"/>
      <c r="D3" s="173" t="str">
        <f>бп!D11</f>
        <v>Реализация основных общеобразовательных программ основного общего образования</v>
      </c>
      <c r="E3" s="173"/>
      <c r="F3" s="173"/>
      <c r="G3" s="173"/>
      <c r="H3" s="173"/>
      <c r="I3" s="173"/>
      <c r="J3" s="174" t="s">
        <v>119</v>
      </c>
      <c r="K3" s="160" t="str">
        <f>бп!C11</f>
        <v>35.791.0</v>
      </c>
      <c r="L3" s="160"/>
    </row>
    <row r="4" spans="1:12" ht="15.75">
      <c r="A4" s="3"/>
      <c r="B4" s="3"/>
      <c r="C4" s="3"/>
      <c r="D4" s="70"/>
      <c r="E4" s="71"/>
      <c r="F4" s="71"/>
      <c r="G4" s="71"/>
      <c r="H4" s="71"/>
      <c r="I4" s="71"/>
      <c r="J4" s="174"/>
      <c r="K4" s="160"/>
      <c r="L4" s="160"/>
    </row>
    <row r="5" spans="1:12" s="27" customFormat="1" ht="25.5" customHeight="1">
      <c r="A5" s="120" t="s">
        <v>31</v>
      </c>
      <c r="B5" s="120"/>
      <c r="C5" s="120"/>
      <c r="D5" s="124" t="str">
        <f>бп!L11</f>
        <v>Физические лица</v>
      </c>
      <c r="E5" s="124"/>
      <c r="F5" s="124"/>
      <c r="G5" s="124"/>
      <c r="H5" s="124"/>
      <c r="I5" s="124"/>
      <c r="J5" s="174"/>
      <c r="K5" s="160"/>
      <c r="L5" s="160"/>
    </row>
    <row r="6" spans="1:4" ht="15.75">
      <c r="A6" s="3"/>
      <c r="B6" s="3"/>
      <c r="C6" s="3"/>
      <c r="D6" s="3"/>
    </row>
    <row r="7" spans="1:4" ht="18.75">
      <c r="A7" s="43" t="s">
        <v>32</v>
      </c>
      <c r="B7" s="26"/>
      <c r="C7" s="26"/>
      <c r="D7" s="26"/>
    </row>
    <row r="8" spans="1:4" ht="15.75">
      <c r="A8" s="26"/>
      <c r="B8" s="26"/>
      <c r="C8" s="26"/>
      <c r="D8" s="26"/>
    </row>
    <row r="9" spans="1:4" ht="18.75">
      <c r="A9" s="43" t="s">
        <v>52</v>
      </c>
      <c r="B9" s="26"/>
      <c r="C9" s="26"/>
      <c r="D9" s="26"/>
    </row>
    <row r="11" spans="1:12" s="20" customFormat="1" ht="60.75" customHeight="1">
      <c r="A11" s="125" t="s">
        <v>25</v>
      </c>
      <c r="B11" s="125" t="s">
        <v>33</v>
      </c>
      <c r="C11" s="125"/>
      <c r="D11" s="125"/>
      <c r="E11" s="125" t="s">
        <v>34</v>
      </c>
      <c r="F11" s="125"/>
      <c r="G11" s="125" t="s">
        <v>35</v>
      </c>
      <c r="H11" s="125"/>
      <c r="I11" s="125"/>
      <c r="J11" s="125" t="s">
        <v>53</v>
      </c>
      <c r="K11" s="125"/>
      <c r="L11" s="125"/>
    </row>
    <row r="12" spans="1:12" s="20" customFormat="1" ht="13.5" customHeight="1">
      <c r="A12" s="125"/>
      <c r="B12" s="126" t="s">
        <v>5</v>
      </c>
      <c r="C12" s="126" t="s">
        <v>5</v>
      </c>
      <c r="D12" s="126" t="s">
        <v>5</v>
      </c>
      <c r="E12" s="126" t="s">
        <v>5</v>
      </c>
      <c r="F12" s="126" t="s">
        <v>5</v>
      </c>
      <c r="G12" s="125" t="s">
        <v>4</v>
      </c>
      <c r="H12" s="125" t="s">
        <v>56</v>
      </c>
      <c r="I12" s="125"/>
      <c r="J12" s="125" t="s">
        <v>248</v>
      </c>
      <c r="K12" s="125" t="s">
        <v>55</v>
      </c>
      <c r="L12" s="125" t="s">
        <v>146</v>
      </c>
    </row>
    <row r="13" spans="1:12" s="22" customFormat="1" ht="38.25" customHeight="1">
      <c r="A13" s="125"/>
      <c r="B13" s="127"/>
      <c r="C13" s="127"/>
      <c r="D13" s="127"/>
      <c r="E13" s="127"/>
      <c r="F13" s="127"/>
      <c r="G13" s="125"/>
      <c r="H13" s="10" t="s">
        <v>11</v>
      </c>
      <c r="I13" s="10" t="s">
        <v>57</v>
      </c>
      <c r="J13" s="125"/>
      <c r="K13" s="125"/>
      <c r="L13" s="125"/>
    </row>
    <row r="14" spans="1:12" s="29" customFormat="1" ht="12">
      <c r="A14" s="28">
        <v>1</v>
      </c>
      <c r="B14" s="28">
        <v>2</v>
      </c>
      <c r="C14" s="28">
        <v>3</v>
      </c>
      <c r="D14" s="28">
        <v>4</v>
      </c>
      <c r="E14" s="28">
        <v>5</v>
      </c>
      <c r="F14" s="28">
        <v>6</v>
      </c>
      <c r="G14" s="28">
        <v>7</v>
      </c>
      <c r="H14" s="28">
        <v>8</v>
      </c>
      <c r="I14" s="28">
        <v>9</v>
      </c>
      <c r="J14" s="28">
        <v>10</v>
      </c>
      <c r="K14" s="28">
        <v>11</v>
      </c>
      <c r="L14" s="28">
        <v>12</v>
      </c>
    </row>
    <row r="15" spans="1:12" s="1" customFormat="1" ht="32.25" customHeight="1">
      <c r="A15" s="175" t="str">
        <f>бп!B11</f>
        <v>35791000301000101004101</v>
      </c>
      <c r="B15" s="179" t="str">
        <f>бп!E11</f>
        <v>не указано</v>
      </c>
      <c r="C15" s="179" t="str">
        <f>бп!F11</f>
        <v>не указано</v>
      </c>
      <c r="D15" s="179" t="str">
        <f>бп!G11</f>
        <v>не указано</v>
      </c>
      <c r="E15" s="179" t="str">
        <f>бп!H11</f>
        <v>Очная</v>
      </c>
      <c r="F15" s="180">
        <f>бп!I11</f>
        <v>0</v>
      </c>
      <c r="G15" s="72" t="s">
        <v>251</v>
      </c>
      <c r="H15" s="46" t="s">
        <v>101</v>
      </c>
      <c r="I15" s="46">
        <v>744</v>
      </c>
      <c r="J15" s="73">
        <v>100</v>
      </c>
      <c r="K15" s="49"/>
      <c r="L15" s="49"/>
    </row>
    <row r="16" spans="1:12" s="1" customFormat="1" ht="39">
      <c r="A16" s="175"/>
      <c r="B16" s="179"/>
      <c r="C16" s="179"/>
      <c r="D16" s="179"/>
      <c r="E16" s="179"/>
      <c r="F16" s="180"/>
      <c r="G16" s="98" t="s">
        <v>252</v>
      </c>
      <c r="H16" s="46" t="s">
        <v>101</v>
      </c>
      <c r="I16" s="46">
        <v>744</v>
      </c>
      <c r="J16" s="41">
        <v>100</v>
      </c>
      <c r="K16" s="49"/>
      <c r="L16" s="49"/>
    </row>
    <row r="17" spans="1:12" s="1" customFormat="1" ht="39">
      <c r="A17" s="175"/>
      <c r="B17" s="179"/>
      <c r="C17" s="179"/>
      <c r="D17" s="179"/>
      <c r="E17" s="179"/>
      <c r="F17" s="180"/>
      <c r="G17" s="98" t="s">
        <v>253</v>
      </c>
      <c r="H17" s="46" t="s">
        <v>101</v>
      </c>
      <c r="I17" s="46">
        <v>744</v>
      </c>
      <c r="J17" s="41">
        <v>40</v>
      </c>
      <c r="K17" s="49"/>
      <c r="L17" s="49"/>
    </row>
    <row r="18" spans="1:12" s="1" customFormat="1" ht="37.5" customHeight="1">
      <c r="A18" s="175"/>
      <c r="B18" s="179"/>
      <c r="C18" s="179"/>
      <c r="D18" s="179"/>
      <c r="E18" s="179"/>
      <c r="F18" s="180"/>
      <c r="G18" s="72" t="s">
        <v>139</v>
      </c>
      <c r="H18" s="46" t="s">
        <v>101</v>
      </c>
      <c r="I18" s="46">
        <v>744</v>
      </c>
      <c r="J18" s="81">
        <f>(7-1)/244*100</f>
        <v>2.459016393442623</v>
      </c>
      <c r="K18" s="49"/>
      <c r="L18" s="49"/>
    </row>
    <row r="19" spans="1:12" s="1" customFormat="1" ht="45">
      <c r="A19" s="175"/>
      <c r="B19" s="179"/>
      <c r="C19" s="179"/>
      <c r="D19" s="179"/>
      <c r="E19" s="179"/>
      <c r="F19" s="180"/>
      <c r="G19" s="72" t="s">
        <v>142</v>
      </c>
      <c r="H19" s="46" t="s">
        <v>101</v>
      </c>
      <c r="I19" s="46">
        <v>744</v>
      </c>
      <c r="J19" s="73">
        <v>95</v>
      </c>
      <c r="K19" s="49"/>
      <c r="L19" s="49"/>
    </row>
    <row r="20" spans="1:12" ht="18.75" customHeight="1">
      <c r="A20" s="30"/>
      <c r="B20" s="30"/>
      <c r="C20" s="30"/>
      <c r="D20" s="30"/>
      <c r="E20" s="30"/>
      <c r="F20" s="9"/>
      <c r="G20" s="30"/>
      <c r="H20" s="9"/>
      <c r="I20" s="9"/>
      <c r="J20" s="14"/>
      <c r="K20" s="9"/>
      <c r="L20" s="9"/>
    </row>
    <row r="21" spans="1:12" ht="45" customHeight="1">
      <c r="A21" s="109" t="s">
        <v>99</v>
      </c>
      <c r="B21" s="109"/>
      <c r="C21" s="109"/>
      <c r="D21" s="109"/>
      <c r="E21" s="109"/>
      <c r="F21" s="109"/>
      <c r="G21" s="109"/>
      <c r="H21" s="109"/>
      <c r="I21" s="109"/>
      <c r="J21" s="109"/>
      <c r="K21" s="131"/>
      <c r="L21" s="41"/>
    </row>
    <row r="22" spans="1:12" ht="18.75" customHeight="1">
      <c r="A22" s="30"/>
      <c r="B22" s="30"/>
      <c r="C22" s="30"/>
      <c r="D22" s="30"/>
      <c r="E22" s="30"/>
      <c r="F22" s="9"/>
      <c r="G22" s="30"/>
      <c r="H22" s="9"/>
      <c r="I22" s="9"/>
      <c r="J22" s="14"/>
      <c r="K22" s="9"/>
      <c r="L22" s="9"/>
    </row>
    <row r="23" ht="18.75">
      <c r="A23" s="60" t="s">
        <v>47</v>
      </c>
    </row>
    <row r="25" spans="1:15" s="20" customFormat="1" ht="60.75" customHeight="1">
      <c r="A25" s="125" t="s">
        <v>25</v>
      </c>
      <c r="B25" s="125" t="s">
        <v>33</v>
      </c>
      <c r="C25" s="125"/>
      <c r="D25" s="125"/>
      <c r="E25" s="125" t="s">
        <v>34</v>
      </c>
      <c r="F25" s="125"/>
      <c r="G25" s="125" t="s">
        <v>35</v>
      </c>
      <c r="H25" s="125"/>
      <c r="I25" s="125"/>
      <c r="J25" s="125" t="s">
        <v>53</v>
      </c>
      <c r="K25" s="125"/>
      <c r="L25" s="125"/>
      <c r="M25" s="125" t="s">
        <v>96</v>
      </c>
      <c r="N25" s="125"/>
      <c r="O25" s="125"/>
    </row>
    <row r="26" spans="1:15" s="20" customFormat="1" ht="13.5" customHeight="1">
      <c r="A26" s="125"/>
      <c r="B26" s="21"/>
      <c r="C26" s="21"/>
      <c r="D26" s="21"/>
      <c r="E26" s="21"/>
      <c r="F26" s="21"/>
      <c r="G26" s="125" t="s">
        <v>4</v>
      </c>
      <c r="H26" s="125" t="s">
        <v>56</v>
      </c>
      <c r="I26" s="125"/>
      <c r="J26" s="125" t="s">
        <v>243</v>
      </c>
      <c r="K26" s="125" t="s">
        <v>55</v>
      </c>
      <c r="L26" s="125" t="s">
        <v>146</v>
      </c>
      <c r="M26" s="125" t="s">
        <v>54</v>
      </c>
      <c r="N26" s="125" t="s">
        <v>55</v>
      </c>
      <c r="O26" s="125" t="s">
        <v>146</v>
      </c>
    </row>
    <row r="27" spans="1:15" s="22" customFormat="1" ht="27.75" customHeight="1">
      <c r="A27" s="125"/>
      <c r="B27" s="10" t="s">
        <v>5</v>
      </c>
      <c r="C27" s="10" t="s">
        <v>5</v>
      </c>
      <c r="D27" s="10" t="s">
        <v>5</v>
      </c>
      <c r="E27" s="10" t="s">
        <v>5</v>
      </c>
      <c r="F27" s="10" t="s">
        <v>5</v>
      </c>
      <c r="G27" s="125"/>
      <c r="H27" s="10" t="s">
        <v>11</v>
      </c>
      <c r="I27" s="10" t="s">
        <v>57</v>
      </c>
      <c r="J27" s="125"/>
      <c r="K27" s="125"/>
      <c r="L27" s="125"/>
      <c r="M27" s="125"/>
      <c r="N27" s="125"/>
      <c r="O27" s="125"/>
    </row>
    <row r="28" spans="1:15" s="16" customFormat="1" ht="12.75">
      <c r="A28" s="12">
        <v>1</v>
      </c>
      <c r="B28" s="12">
        <v>2</v>
      </c>
      <c r="C28" s="12">
        <v>3</v>
      </c>
      <c r="D28" s="12">
        <v>4</v>
      </c>
      <c r="E28" s="12">
        <v>5</v>
      </c>
      <c r="F28" s="12">
        <v>6</v>
      </c>
      <c r="G28" s="12">
        <v>7</v>
      </c>
      <c r="H28" s="12">
        <v>8</v>
      </c>
      <c r="I28" s="12">
        <v>9</v>
      </c>
      <c r="J28" s="12">
        <v>10</v>
      </c>
      <c r="K28" s="12">
        <v>11</v>
      </c>
      <c r="L28" s="12">
        <v>12</v>
      </c>
      <c r="M28" s="32">
        <v>13</v>
      </c>
      <c r="N28" s="32">
        <v>14</v>
      </c>
      <c r="O28" s="32">
        <v>15</v>
      </c>
    </row>
    <row r="29" spans="1:15" s="48" customFormat="1" ht="84.75" customHeight="1">
      <c r="A29" s="45" t="str">
        <f aca="true" t="shared" si="0" ref="A29:F29">A15</f>
        <v>35791000301000101004101</v>
      </c>
      <c r="B29" s="33" t="str">
        <f t="shared" si="0"/>
        <v>не указано</v>
      </c>
      <c r="C29" s="33" t="str">
        <f t="shared" si="0"/>
        <v>не указано</v>
      </c>
      <c r="D29" s="33" t="str">
        <f t="shared" si="0"/>
        <v>не указано</v>
      </c>
      <c r="E29" s="45" t="str">
        <f t="shared" si="0"/>
        <v>Очная</v>
      </c>
      <c r="F29" s="69">
        <f t="shared" si="0"/>
        <v>0</v>
      </c>
      <c r="G29" s="46" t="s">
        <v>79</v>
      </c>
      <c r="H29" s="46" t="s">
        <v>120</v>
      </c>
      <c r="I29" s="46">
        <v>792</v>
      </c>
      <c r="J29" s="73">
        <v>106</v>
      </c>
      <c r="K29" s="46"/>
      <c r="L29" s="46"/>
      <c r="M29" s="47">
        <v>0</v>
      </c>
      <c r="N29" s="47"/>
      <c r="O29" s="47"/>
    </row>
    <row r="31" spans="1:15" ht="25.5" customHeight="1">
      <c r="A31" s="137" t="s">
        <v>99</v>
      </c>
      <c r="B31" s="137"/>
      <c r="C31" s="137"/>
      <c r="D31" s="137"/>
      <c r="E31" s="137"/>
      <c r="F31" s="137"/>
      <c r="G31" s="137"/>
      <c r="H31" s="137"/>
      <c r="I31" s="137"/>
      <c r="J31" s="137"/>
      <c r="K31" s="137"/>
      <c r="L31" s="137"/>
      <c r="M31" s="137"/>
      <c r="N31" s="138"/>
      <c r="O31" s="40"/>
    </row>
    <row r="33" ht="18.75">
      <c r="A33" s="59" t="s">
        <v>128</v>
      </c>
    </row>
    <row r="35" spans="1:15" s="54" customFormat="1" ht="21" customHeight="1">
      <c r="A35" s="139" t="s">
        <v>12</v>
      </c>
      <c r="B35" s="139"/>
      <c r="C35" s="139"/>
      <c r="D35" s="139"/>
      <c r="E35" s="139"/>
      <c r="F35" s="139"/>
      <c r="G35" s="139"/>
      <c r="H35" s="139"/>
      <c r="I35" s="139"/>
      <c r="J35" s="139"/>
      <c r="K35" s="139"/>
      <c r="L35" s="139"/>
      <c r="M35" s="139"/>
      <c r="N35" s="139"/>
      <c r="O35" s="139"/>
    </row>
    <row r="36" spans="1:15" s="54" customFormat="1" ht="24.75" customHeight="1">
      <c r="A36" s="53" t="s">
        <v>7</v>
      </c>
      <c r="B36" s="140" t="s">
        <v>8</v>
      </c>
      <c r="C36" s="141"/>
      <c r="D36" s="141"/>
      <c r="E36" s="141"/>
      <c r="F36" s="141"/>
      <c r="G36" s="142"/>
      <c r="H36" s="53" t="s">
        <v>9</v>
      </c>
      <c r="I36" s="53" t="s">
        <v>10</v>
      </c>
      <c r="J36" s="139" t="s">
        <v>11</v>
      </c>
      <c r="K36" s="139"/>
      <c r="L36" s="139"/>
      <c r="M36" s="139"/>
      <c r="N36" s="139"/>
      <c r="O36" s="139"/>
    </row>
    <row r="37" spans="1:15" s="7" customFormat="1" ht="18" customHeight="1">
      <c r="A37" s="12">
        <v>1</v>
      </c>
      <c r="B37" s="143">
        <v>2</v>
      </c>
      <c r="C37" s="144"/>
      <c r="D37" s="144"/>
      <c r="E37" s="144"/>
      <c r="F37" s="144"/>
      <c r="G37" s="145"/>
      <c r="H37" s="12">
        <v>3</v>
      </c>
      <c r="I37" s="12">
        <v>4</v>
      </c>
      <c r="J37" s="146">
        <v>5</v>
      </c>
      <c r="K37" s="146"/>
      <c r="L37" s="146"/>
      <c r="M37" s="146"/>
      <c r="N37" s="146"/>
      <c r="O37" s="146"/>
    </row>
    <row r="38" spans="1:15" s="52" customFormat="1" ht="33" customHeight="1">
      <c r="A38" s="35"/>
      <c r="B38" s="147"/>
      <c r="C38" s="148"/>
      <c r="D38" s="148"/>
      <c r="E38" s="148"/>
      <c r="F38" s="148"/>
      <c r="G38" s="149"/>
      <c r="H38" s="51"/>
      <c r="I38" s="35"/>
      <c r="J38" s="150"/>
      <c r="K38" s="151"/>
      <c r="L38" s="151"/>
      <c r="M38" s="151"/>
      <c r="N38" s="151"/>
      <c r="O38" s="152"/>
    </row>
    <row r="40" spans="1:4" ht="18.75">
      <c r="A40" s="58" t="s">
        <v>36</v>
      </c>
      <c r="B40" s="31"/>
      <c r="C40" s="31"/>
      <c r="D40" s="31"/>
    </row>
    <row r="41" spans="1:15" s="38" customFormat="1" ht="106.5" customHeight="1">
      <c r="A41" s="153" t="s">
        <v>97</v>
      </c>
      <c r="B41" s="153"/>
      <c r="C41" s="153"/>
      <c r="D41" s="153"/>
      <c r="E41" s="154" t="s">
        <v>255</v>
      </c>
      <c r="F41" s="154"/>
      <c r="G41" s="154"/>
      <c r="H41" s="154"/>
      <c r="I41" s="154"/>
      <c r="J41" s="154"/>
      <c r="K41" s="154"/>
      <c r="L41" s="154"/>
      <c r="M41" s="154"/>
      <c r="N41" s="154"/>
      <c r="O41" s="154"/>
    </row>
    <row r="44" ht="18.75">
      <c r="A44" s="58" t="s">
        <v>37</v>
      </c>
    </row>
    <row r="46" spans="1:11" s="1" customFormat="1" ht="27.75" customHeight="1">
      <c r="A46" s="135" t="s">
        <v>13</v>
      </c>
      <c r="B46" s="135"/>
      <c r="C46" s="135" t="s">
        <v>50</v>
      </c>
      <c r="D46" s="135"/>
      <c r="E46" s="135"/>
      <c r="F46" s="135"/>
      <c r="G46" s="135"/>
      <c r="H46" s="135"/>
      <c r="I46" s="136" t="s">
        <v>14</v>
      </c>
      <c r="J46" s="136"/>
      <c r="K46" s="136"/>
    </row>
    <row r="47" spans="1:11" s="16" customFormat="1" ht="12.75">
      <c r="A47" s="158">
        <v>1</v>
      </c>
      <c r="B47" s="158"/>
      <c r="C47" s="158">
        <v>2</v>
      </c>
      <c r="D47" s="158"/>
      <c r="E47" s="158"/>
      <c r="F47" s="158"/>
      <c r="G47" s="158"/>
      <c r="H47" s="158"/>
      <c r="I47" s="158">
        <v>3</v>
      </c>
      <c r="J47" s="158"/>
      <c r="K47" s="158"/>
    </row>
    <row r="48" spans="1:56" s="56" customFormat="1" ht="62.25" customHeight="1">
      <c r="A48" s="150" t="s">
        <v>130</v>
      </c>
      <c r="B48" s="152"/>
      <c r="C48" s="156" t="s">
        <v>131</v>
      </c>
      <c r="D48" s="156"/>
      <c r="E48" s="156"/>
      <c r="F48" s="156"/>
      <c r="G48" s="156"/>
      <c r="H48" s="156"/>
      <c r="I48" s="157" t="s">
        <v>121</v>
      </c>
      <c r="J48" s="157"/>
      <c r="K48" s="157"/>
      <c r="N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row>
    <row r="49" spans="1:56" s="56" customFormat="1" ht="66" customHeight="1">
      <c r="A49" s="155" t="s">
        <v>122</v>
      </c>
      <c r="B49" s="155"/>
      <c r="C49" s="156" t="s">
        <v>123</v>
      </c>
      <c r="D49" s="156"/>
      <c r="E49" s="156"/>
      <c r="F49" s="156"/>
      <c r="G49" s="156"/>
      <c r="H49" s="156"/>
      <c r="I49" s="157" t="s">
        <v>121</v>
      </c>
      <c r="J49" s="157"/>
      <c r="K49" s="157"/>
      <c r="N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row>
  </sheetData>
  <sheetProtection/>
  <mergeCells count="65">
    <mergeCell ref="H12:I12"/>
    <mergeCell ref="J12:J13"/>
    <mergeCell ref="K12:K13"/>
    <mergeCell ref="A31:N31"/>
    <mergeCell ref="A35:O35"/>
    <mergeCell ref="B36:G36"/>
    <mergeCell ref="J36:O36"/>
    <mergeCell ref="A15:A19"/>
    <mergeCell ref="B15:B19"/>
    <mergeCell ref="C15:C19"/>
    <mergeCell ref="A11:A13"/>
    <mergeCell ref="B11:D11"/>
    <mergeCell ref="E11:F11"/>
    <mergeCell ref="D15:D19"/>
    <mergeCell ref="E15:E19"/>
    <mergeCell ref="F15:F19"/>
    <mergeCell ref="J11:L11"/>
    <mergeCell ref="B12:B13"/>
    <mergeCell ref="C12:C13"/>
    <mergeCell ref="D12:D13"/>
    <mergeCell ref="E12:E13"/>
    <mergeCell ref="F12:F13"/>
    <mergeCell ref="L12:L13"/>
    <mergeCell ref="G11:I11"/>
    <mergeCell ref="G12:G13"/>
    <mergeCell ref="A1:L1"/>
    <mergeCell ref="A3:C3"/>
    <mergeCell ref="D3:I3"/>
    <mergeCell ref="J3:J5"/>
    <mergeCell ref="K3:L5"/>
    <mergeCell ref="A5:C5"/>
    <mergeCell ref="D5:I5"/>
    <mergeCell ref="A21:K21"/>
    <mergeCell ref="A25:A27"/>
    <mergeCell ref="B25:D25"/>
    <mergeCell ref="E25:F25"/>
    <mergeCell ref="G25:I25"/>
    <mergeCell ref="J25:L25"/>
    <mergeCell ref="M25:O25"/>
    <mergeCell ref="G26:G27"/>
    <mergeCell ref="H26:I26"/>
    <mergeCell ref="J26:J27"/>
    <mergeCell ref="K26:K27"/>
    <mergeCell ref="L26:L27"/>
    <mergeCell ref="M26:M27"/>
    <mergeCell ref="N26:N27"/>
    <mergeCell ref="O26:O27"/>
    <mergeCell ref="A41:D41"/>
    <mergeCell ref="E41:O41"/>
    <mergeCell ref="A46:B46"/>
    <mergeCell ref="C46:H46"/>
    <mergeCell ref="I46:K46"/>
    <mergeCell ref="B37:G37"/>
    <mergeCell ref="J37:O37"/>
    <mergeCell ref="B38:G38"/>
    <mergeCell ref="J38:O38"/>
    <mergeCell ref="A49:B49"/>
    <mergeCell ref="C49:H49"/>
    <mergeCell ref="I49:K49"/>
    <mergeCell ref="A47:B47"/>
    <mergeCell ref="C47:H47"/>
    <mergeCell ref="I47:K47"/>
    <mergeCell ref="A48:B48"/>
    <mergeCell ref="C48:H48"/>
    <mergeCell ref="I48:K48"/>
  </mergeCells>
  <printOptions/>
  <pageMargins left="0.5118110236220472" right="0.11811023622047245" top="0.11811023622047245" bottom="0.11811023622047245" header="0.31496062992125984" footer="0.31496062992125984"/>
  <pageSetup fitToHeight="1"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sysadmin</cp:lastModifiedBy>
  <cp:lastPrinted>2018-01-19T09:18:32Z</cp:lastPrinted>
  <dcterms:created xsi:type="dcterms:W3CDTF">2008-10-01T13:21:49Z</dcterms:created>
  <dcterms:modified xsi:type="dcterms:W3CDTF">2018-01-24T11:01:42Z</dcterms:modified>
  <cp:category/>
  <cp:version/>
  <cp:contentType/>
  <cp:contentStatus/>
</cp:coreProperties>
</file>