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3" i="1"/>
  <c r="I52"/>
  <c r="H52"/>
  <c r="G52"/>
  <c r="F52"/>
  <c r="E52"/>
  <c r="D52"/>
  <c r="H83" l="1"/>
  <c r="F83"/>
  <c r="E83"/>
  <c r="I37" l="1"/>
  <c r="D83"/>
  <c r="I83"/>
  <c r="I107" l="1"/>
  <c r="H107"/>
  <c r="G107"/>
  <c r="F107"/>
  <c r="E107"/>
  <c r="D107"/>
  <c r="I99"/>
  <c r="H99"/>
  <c r="G99"/>
  <c r="F99"/>
  <c r="E99"/>
  <c r="D99"/>
  <c r="I91"/>
  <c r="H91"/>
  <c r="G91"/>
  <c r="F91"/>
  <c r="E91"/>
  <c r="D91"/>
  <c r="I69"/>
  <c r="H69"/>
  <c r="G69"/>
  <c r="F69"/>
  <c r="E69"/>
  <c r="D69"/>
  <c r="I60"/>
  <c r="G60"/>
  <c r="D60"/>
  <c r="H60"/>
  <c r="F60"/>
  <c r="E60"/>
  <c r="I44"/>
  <c r="H44"/>
  <c r="G44"/>
  <c r="F44"/>
  <c r="E44"/>
  <c r="D44"/>
  <c r="H37"/>
  <c r="G37"/>
  <c r="F37"/>
  <c r="E37"/>
  <c r="D37"/>
  <c r="I30"/>
  <c r="H30"/>
  <c r="G30"/>
  <c r="F30"/>
  <c r="E30"/>
  <c r="D30"/>
  <c r="I22"/>
  <c r="H22"/>
  <c r="G22"/>
  <c r="F22"/>
  <c r="E22"/>
  <c r="D22"/>
</calcChain>
</file>

<file path=xl/sharedStrings.xml><?xml version="1.0" encoding="utf-8"?>
<sst xmlns="http://schemas.openxmlformats.org/spreadsheetml/2006/main" count="120" uniqueCount="67">
  <si>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</si>
  <si>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</si>
  <si>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</si>
  <si>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</si>
  <si>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</t>
  </si>
  <si>
    <t>№ рецептуры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</si>
  <si>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</si>
  <si>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</si>
  <si>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</si>
  <si>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</si>
  <si>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</si>
  <si>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</si>
  <si>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</si>
  <si>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</si>
  <si>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 день</t>
  </si>
  <si>
    <t>Сыр твёрдый</t>
  </si>
  <si>
    <t>Масло сливочное</t>
  </si>
  <si>
    <t>Суп молочный с макарон. Издел</t>
  </si>
  <si>
    <t>Какао с молоком сгущенным</t>
  </si>
  <si>
    <t>Хлеб пшеничный</t>
  </si>
  <si>
    <t xml:space="preserve">фрукт </t>
  </si>
  <si>
    <t>Итого:</t>
  </si>
  <si>
    <t>2-й день</t>
  </si>
  <si>
    <t>Зеленый горошек</t>
  </si>
  <si>
    <t>Булочка алтайская</t>
  </si>
  <si>
    <t>Яблоко</t>
  </si>
  <si>
    <t xml:space="preserve">3-й день </t>
  </si>
  <si>
    <t>Икра свекольная</t>
  </si>
  <si>
    <t xml:space="preserve">Чай с сахаром </t>
  </si>
  <si>
    <t xml:space="preserve">Мармелад </t>
  </si>
  <si>
    <t>4-й день</t>
  </si>
  <si>
    <t xml:space="preserve">                                     5-й день</t>
  </si>
  <si>
    <t xml:space="preserve">                                    6-й день</t>
  </si>
  <si>
    <t>Каша молочная «Дружба» 180/10</t>
  </si>
  <si>
    <t>Сыр твердый</t>
  </si>
  <si>
    <t xml:space="preserve">                  2-я неделя</t>
  </si>
  <si>
    <t xml:space="preserve">                                                                                            1-й день                                                                                    </t>
  </si>
  <si>
    <t>Биточки рыбные</t>
  </si>
  <si>
    <t>Рис отварной</t>
  </si>
  <si>
    <t xml:space="preserve">                                       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</si>
  <si>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</si>
  <si>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</si>
  <si>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Чай с сахаром</t>
  </si>
  <si>
    <t xml:space="preserve">                      4-й день</t>
  </si>
  <si>
    <t>Фрикадельки куриные с соусом 90/20</t>
  </si>
  <si>
    <t>Макароны отварные</t>
  </si>
  <si>
    <t>5-й день</t>
  </si>
  <si>
    <t>6-й день</t>
  </si>
  <si>
    <t xml:space="preserve">Марковь припущенная </t>
  </si>
  <si>
    <t>279/330</t>
  </si>
  <si>
    <t xml:space="preserve">Яблоко </t>
  </si>
  <si>
    <t xml:space="preserve">Омлет натуральный </t>
  </si>
  <si>
    <t xml:space="preserve">Салат из свеклы отварной </t>
  </si>
  <si>
    <t xml:space="preserve">Морковь припущенная </t>
  </si>
  <si>
    <t xml:space="preserve">Чай с сахаром  </t>
  </si>
  <si>
    <t xml:space="preserve">Вермишель отварная </t>
  </si>
  <si>
    <t>для обучающихся  5-11 классов (с 11-17 лет) + ОВЗ</t>
  </si>
  <si>
    <t>Салат из свеклы отварной</t>
  </si>
  <si>
    <t>Гуляш свиной 50/50(лопатка)</t>
  </si>
  <si>
    <t>Каша пшеничная</t>
  </si>
  <si>
    <t>Тефтели из говядины с соусом 80/30</t>
  </si>
  <si>
    <t>Запеканка твор.С морковью и молочн соусом 100/20</t>
  </si>
  <si>
    <t xml:space="preserve">Чай с сахаром и лимоном </t>
  </si>
  <si>
    <t>Запеканка твор. с молочным соусом 100/20</t>
  </si>
  <si>
    <t xml:space="preserve">Чай с  сахар и лимоном </t>
  </si>
  <si>
    <t xml:space="preserve">Пряник  </t>
  </si>
  <si>
    <t xml:space="preserve">Пряник 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</si>
</sst>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 Cyr"/>
      <family val="2"/>
      <charset val="1"/>
    </font>
    <font>
      <sz val="11"/>
      <color rgb="FF000000"/>
      <name val="Arial Cyr"/>
      <family val="2"/>
      <charset val="1"/>
    </font>
    <font>
      <i/>
      <sz val="12"/>
      <color rgb="FF000000"/>
      <name val="Arial Cyr"/>
      <family val="2"/>
      <charset val="1"/>
    </font>
    <font>
      <sz val="12"/>
      <color rgb="FF000000"/>
      <name val="Arial Cyr"/>
      <family val="2"/>
      <charset val="1"/>
    </font>
    <font>
      <b/>
      <sz val="12"/>
      <color rgb="FF000000"/>
      <name val="Arial Cyr"/>
      <family val="2"/>
      <charset val="1"/>
    </font>
    <font>
      <sz val="12"/>
      <name val="Arial"/>
      <family val="2"/>
      <charset val="204"/>
    </font>
    <font>
      <sz val="11"/>
      <name val="Arial1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2" borderId="2" xfId="0" applyFont="1" applyFill="1" applyBorder="1"/>
    <xf numFmtId="0" fontId="0" fillId="2" borderId="2" xfId="0" applyFill="1" applyBorder="1"/>
    <xf numFmtId="2" fontId="4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3" borderId="2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topLeftCell="A103" workbookViewId="0">
      <selection activeCell="B95" sqref="B95:C95"/>
    </sheetView>
  </sheetViews>
  <sheetFormatPr defaultRowHeight="15"/>
  <cols>
    <col min="1" max="1" width="8.85546875"/>
    <col min="2" max="2" width="8.28515625"/>
    <col min="3" max="3" width="21.42578125" customWidth="1"/>
    <col min="4" max="4" width="13.7109375"/>
    <col min="5" max="5" width="10.42578125"/>
    <col min="6" max="6" width="10.85546875"/>
    <col min="7" max="7" width="10"/>
    <col min="8" max="8" width="13.28515625"/>
    <col min="9" max="9" width="9.140625" customWidth="1"/>
    <col min="10" max="10" width="8.42578125"/>
    <col min="11" max="1025" width="8.28515625"/>
  </cols>
  <sheetData>
    <row r="1" spans="1:9">
      <c r="E1" s="1"/>
      <c r="F1" s="1"/>
      <c r="G1" s="1"/>
      <c r="H1" s="1"/>
      <c r="I1" s="1"/>
    </row>
    <row r="2" spans="1:9" ht="15.75">
      <c r="E2" s="2" t="s">
        <v>0</v>
      </c>
      <c r="F2" s="2"/>
      <c r="G2" s="2"/>
      <c r="H2" s="2"/>
      <c r="I2" s="2"/>
    </row>
    <row r="3" spans="1:9" ht="15.75">
      <c r="E3" s="2" t="s">
        <v>1</v>
      </c>
      <c r="F3" s="2"/>
      <c r="G3" s="2"/>
      <c r="H3" s="2"/>
      <c r="I3" s="2"/>
    </row>
    <row r="4" spans="1:9" ht="15.75">
      <c r="E4" s="2" t="s">
        <v>2</v>
      </c>
      <c r="F4" s="2"/>
      <c r="G4" s="2"/>
      <c r="H4" s="2"/>
      <c r="I4" s="2"/>
    </row>
    <row r="5" spans="1:9" ht="15.75">
      <c r="E5" s="3"/>
      <c r="F5" s="3"/>
      <c r="G5" s="2" t="s">
        <v>3</v>
      </c>
      <c r="H5" s="2"/>
      <c r="I5" s="2"/>
    </row>
    <row r="8" spans="1:9">
      <c r="A8" s="4"/>
      <c r="B8" s="4" t="s">
        <v>4</v>
      </c>
      <c r="C8" s="4"/>
      <c r="D8" s="5"/>
      <c r="E8" s="6"/>
      <c r="F8" s="6"/>
      <c r="G8" s="6"/>
    </row>
    <row r="9" spans="1:9">
      <c r="A9" s="4"/>
      <c r="B9" s="4" t="s">
        <v>56</v>
      </c>
      <c r="C9" s="4"/>
      <c r="D9" s="5"/>
      <c r="E9" s="6"/>
      <c r="F9" s="6"/>
      <c r="G9" s="6"/>
    </row>
    <row r="10" spans="1:9">
      <c r="A10" s="4"/>
      <c r="B10" s="4"/>
      <c r="C10" s="4"/>
      <c r="D10" s="5"/>
      <c r="E10" s="6"/>
      <c r="F10" s="6"/>
      <c r="G10" s="6"/>
    </row>
    <row r="11" spans="1:9">
      <c r="A11" s="4">
        <v>2022</v>
      </c>
      <c r="B11" s="4"/>
      <c r="C11" s="4"/>
      <c r="D11" s="5"/>
      <c r="E11" s="6"/>
      <c r="F11" s="6"/>
      <c r="G11" s="6"/>
    </row>
    <row r="12" spans="1:9">
      <c r="A12" s="7"/>
      <c r="B12" s="7"/>
      <c r="C12" s="7"/>
      <c r="D12" s="8"/>
      <c r="E12" s="8"/>
      <c r="F12" s="8"/>
      <c r="G12" s="8"/>
      <c r="H12" s="7"/>
      <c r="I12" s="7"/>
    </row>
    <row r="13" spans="1:9">
      <c r="A13" s="9" t="s">
        <v>5</v>
      </c>
      <c r="B13" s="9" t="s">
        <v>6</v>
      </c>
      <c r="C13" s="10"/>
      <c r="D13" s="9" t="s">
        <v>7</v>
      </c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12</v>
      </c>
    </row>
    <row r="14" spans="1:9">
      <c r="A14" s="12"/>
      <c r="B14" s="59" t="s">
        <v>13</v>
      </c>
      <c r="C14" s="59"/>
      <c r="D14" s="59"/>
      <c r="E14" s="59"/>
      <c r="F14" s="59"/>
      <c r="G14" s="59"/>
      <c r="H14" s="13"/>
      <c r="I14" s="13"/>
    </row>
    <row r="15" spans="1:9">
      <c r="A15" s="12"/>
      <c r="B15" s="60" t="s">
        <v>14</v>
      </c>
      <c r="C15" s="60"/>
      <c r="D15" s="60"/>
      <c r="E15" s="60"/>
      <c r="F15" s="60"/>
      <c r="G15" s="60"/>
      <c r="H15" s="14"/>
      <c r="I15" s="14"/>
    </row>
    <row r="16" spans="1:9" ht="15" customHeight="1">
      <c r="A16" s="15">
        <v>15</v>
      </c>
      <c r="B16" s="54" t="s">
        <v>15</v>
      </c>
      <c r="C16" s="54"/>
      <c r="D16" s="15">
        <v>15</v>
      </c>
      <c r="E16" s="16">
        <v>4</v>
      </c>
      <c r="F16" s="16">
        <v>3.9</v>
      </c>
      <c r="G16" s="16">
        <v>0</v>
      </c>
      <c r="H16" s="16">
        <v>54</v>
      </c>
      <c r="I16" s="15">
        <v>17.11</v>
      </c>
    </row>
    <row r="17" spans="1:9" ht="27" customHeight="1">
      <c r="A17" s="15">
        <v>14</v>
      </c>
      <c r="B17" s="54" t="s">
        <v>16</v>
      </c>
      <c r="C17" s="54"/>
      <c r="D17" s="15">
        <v>15</v>
      </c>
      <c r="E17" s="16">
        <v>1.2</v>
      </c>
      <c r="F17" s="16">
        <v>7.25</v>
      </c>
      <c r="G17" s="16">
        <v>0.13</v>
      </c>
      <c r="H17" s="16">
        <v>99.13</v>
      </c>
      <c r="I17" s="15">
        <v>19.13</v>
      </c>
    </row>
    <row r="18" spans="1:9" ht="38.25" customHeight="1">
      <c r="A18" s="15">
        <v>120</v>
      </c>
      <c r="B18" s="54" t="s">
        <v>17</v>
      </c>
      <c r="C18" s="54"/>
      <c r="D18" s="15">
        <v>200</v>
      </c>
      <c r="E18" s="16">
        <v>4.38</v>
      </c>
      <c r="F18" s="16">
        <v>3.8</v>
      </c>
      <c r="G18" s="16">
        <v>14.36</v>
      </c>
      <c r="H18" s="16">
        <v>120</v>
      </c>
      <c r="I18" s="15">
        <v>16.260000000000002</v>
      </c>
    </row>
    <row r="19" spans="1:9" ht="36" customHeight="1">
      <c r="A19" s="15">
        <v>383</v>
      </c>
      <c r="B19" s="54" t="s">
        <v>18</v>
      </c>
      <c r="C19" s="54"/>
      <c r="D19" s="15">
        <v>200</v>
      </c>
      <c r="E19" s="16">
        <v>5.13</v>
      </c>
      <c r="F19" s="16">
        <v>4.32</v>
      </c>
      <c r="G19" s="16">
        <v>18.72</v>
      </c>
      <c r="H19" s="16">
        <v>135.69999999999999</v>
      </c>
      <c r="I19" s="15">
        <v>12.87</v>
      </c>
    </row>
    <row r="20" spans="1:9" ht="15" customHeight="1">
      <c r="A20" s="15"/>
      <c r="B20" s="54" t="s">
        <v>19</v>
      </c>
      <c r="C20" s="54"/>
      <c r="D20" s="15">
        <v>38</v>
      </c>
      <c r="E20" s="16">
        <v>6.02</v>
      </c>
      <c r="F20" s="16">
        <v>2.1800000000000002</v>
      </c>
      <c r="G20" s="16">
        <v>4.3</v>
      </c>
      <c r="H20" s="16">
        <v>204.1</v>
      </c>
      <c r="I20" s="17">
        <v>2.2599999999999998</v>
      </c>
    </row>
    <row r="21" spans="1:9" ht="15" customHeight="1">
      <c r="A21" s="15" t="s">
        <v>20</v>
      </c>
      <c r="B21" s="54" t="s">
        <v>50</v>
      </c>
      <c r="C21" s="54"/>
      <c r="D21" s="15">
        <v>120</v>
      </c>
      <c r="E21" s="16">
        <v>0.4</v>
      </c>
      <c r="F21" s="16">
        <v>0.2</v>
      </c>
      <c r="G21" s="16">
        <v>9.8000000000000007</v>
      </c>
      <c r="H21" s="16">
        <v>47</v>
      </c>
      <c r="I21" s="15">
        <v>22.5</v>
      </c>
    </row>
    <row r="22" spans="1:9" ht="14.85" customHeight="1">
      <c r="A22" s="57" t="s">
        <v>21</v>
      </c>
      <c r="B22" s="57"/>
      <c r="C22" s="57"/>
      <c r="D22" s="47">
        <f t="shared" ref="D22:I22" si="0">SUM(D16:D21)</f>
        <v>588</v>
      </c>
      <c r="E22" s="15">
        <f t="shared" si="0"/>
        <v>21.13</v>
      </c>
      <c r="F22" s="15">
        <f t="shared" si="0"/>
        <v>21.65</v>
      </c>
      <c r="G22" s="15">
        <f t="shared" si="0"/>
        <v>47.31</v>
      </c>
      <c r="H22" s="15">
        <f t="shared" si="0"/>
        <v>659.93</v>
      </c>
      <c r="I22" s="15">
        <f t="shared" si="0"/>
        <v>90.13000000000001</v>
      </c>
    </row>
    <row r="23" spans="1:9" ht="19.5" customHeight="1">
      <c r="A23" s="33"/>
      <c r="B23" s="59" t="s">
        <v>22</v>
      </c>
      <c r="C23" s="59"/>
      <c r="D23" s="59"/>
      <c r="E23" s="59"/>
      <c r="F23" s="59"/>
      <c r="G23" s="59"/>
      <c r="H23" s="13"/>
      <c r="I23" s="13"/>
    </row>
    <row r="24" spans="1:9" ht="14.1" customHeight="1">
      <c r="A24" s="15"/>
      <c r="B24" s="54" t="s">
        <v>23</v>
      </c>
      <c r="C24" s="54"/>
      <c r="D24" s="31">
        <v>10</v>
      </c>
      <c r="E24" s="15">
        <v>4.3</v>
      </c>
      <c r="F24" s="15">
        <v>3</v>
      </c>
      <c r="G24" s="15">
        <v>0</v>
      </c>
      <c r="H24" s="17">
        <v>4</v>
      </c>
      <c r="I24" s="15">
        <v>3.94</v>
      </c>
    </row>
    <row r="25" spans="1:9" ht="25.5" customHeight="1">
      <c r="A25" s="15">
        <v>210</v>
      </c>
      <c r="B25" s="54" t="s">
        <v>51</v>
      </c>
      <c r="C25" s="54"/>
      <c r="D25" s="31">
        <v>150</v>
      </c>
      <c r="E25" s="16">
        <v>13.93</v>
      </c>
      <c r="F25" s="16">
        <v>24.82</v>
      </c>
      <c r="G25" s="16">
        <v>0.72</v>
      </c>
      <c r="H25" s="16">
        <v>289.64999999999998</v>
      </c>
      <c r="I25" s="15">
        <v>52.36</v>
      </c>
    </row>
    <row r="26" spans="1:9" ht="31.5" customHeight="1">
      <c r="A26" s="15">
        <v>376</v>
      </c>
      <c r="B26" s="54" t="s">
        <v>28</v>
      </c>
      <c r="C26" s="54"/>
      <c r="D26" s="31">
        <v>210</v>
      </c>
      <c r="E26" s="16">
        <v>0.13</v>
      </c>
      <c r="F26" s="16">
        <v>0.02</v>
      </c>
      <c r="G26" s="16">
        <v>15.2</v>
      </c>
      <c r="H26" s="16">
        <v>62</v>
      </c>
      <c r="I26" s="17">
        <v>2.36</v>
      </c>
    </row>
    <row r="27" spans="1:9" ht="29.25" customHeight="1">
      <c r="A27" s="15">
        <v>432</v>
      </c>
      <c r="B27" s="54" t="s">
        <v>24</v>
      </c>
      <c r="C27" s="54"/>
      <c r="D27" s="31">
        <v>40</v>
      </c>
      <c r="E27" s="15">
        <v>3.59</v>
      </c>
      <c r="F27" s="15">
        <v>2.5299999999999998</v>
      </c>
      <c r="G27" s="15">
        <v>21.81</v>
      </c>
      <c r="H27" s="15">
        <v>126.63</v>
      </c>
      <c r="I27" s="15">
        <v>5.28</v>
      </c>
    </row>
    <row r="28" spans="1:9" ht="14.1" customHeight="1">
      <c r="A28" s="15"/>
      <c r="B28" s="54" t="s">
        <v>19</v>
      </c>
      <c r="C28" s="54"/>
      <c r="D28" s="31">
        <v>31</v>
      </c>
      <c r="E28" s="15">
        <v>1.32</v>
      </c>
      <c r="F28" s="15">
        <v>0.24</v>
      </c>
      <c r="G28" s="15">
        <v>7.93</v>
      </c>
      <c r="H28" s="15">
        <v>39.6</v>
      </c>
      <c r="I28" s="15">
        <v>1.82</v>
      </c>
    </row>
    <row r="29" spans="1:9" ht="15" customHeight="1">
      <c r="A29" s="40" t="s">
        <v>20</v>
      </c>
      <c r="B29" s="54" t="s">
        <v>25</v>
      </c>
      <c r="C29" s="54"/>
      <c r="D29" s="31">
        <v>130</v>
      </c>
      <c r="E29" s="16">
        <v>0.54</v>
      </c>
      <c r="F29" s="16">
        <v>0.12</v>
      </c>
      <c r="G29" s="16">
        <v>10.199999999999999</v>
      </c>
      <c r="H29" s="16">
        <v>53.12</v>
      </c>
      <c r="I29" s="17">
        <v>24.37</v>
      </c>
    </row>
    <row r="30" spans="1:9" ht="23.25" customHeight="1">
      <c r="A30" s="57" t="s">
        <v>21</v>
      </c>
      <c r="B30" s="57"/>
      <c r="C30" s="57"/>
      <c r="D30" s="47">
        <f t="shared" ref="D30:I30" si="1">SUM(D24:D29)</f>
        <v>571</v>
      </c>
      <c r="E30" s="15">
        <f t="shared" si="1"/>
        <v>23.81</v>
      </c>
      <c r="F30" s="15">
        <f t="shared" si="1"/>
        <v>30.73</v>
      </c>
      <c r="G30" s="15">
        <f t="shared" si="1"/>
        <v>55.86</v>
      </c>
      <c r="H30" s="15">
        <f t="shared" si="1"/>
        <v>575</v>
      </c>
      <c r="I30" s="15">
        <f t="shared" si="1"/>
        <v>90.13</v>
      </c>
    </row>
    <row r="31" spans="1:9" ht="14.85" customHeight="1">
      <c r="A31" s="61" t="s">
        <v>26</v>
      </c>
      <c r="B31" s="62"/>
      <c r="C31" s="62"/>
      <c r="D31" s="62"/>
      <c r="E31" s="62"/>
      <c r="F31" s="62"/>
      <c r="G31" s="62"/>
      <c r="H31" s="62"/>
      <c r="I31" s="63"/>
    </row>
    <row r="32" spans="1:9" ht="33" customHeight="1">
      <c r="A32" s="15">
        <v>75</v>
      </c>
      <c r="B32" s="54" t="s">
        <v>27</v>
      </c>
      <c r="C32" s="54"/>
      <c r="D32" s="15">
        <v>60</v>
      </c>
      <c r="E32" s="16">
        <v>1.18</v>
      </c>
      <c r="F32" s="16">
        <v>0.05</v>
      </c>
      <c r="G32" s="16">
        <v>11.43</v>
      </c>
      <c r="H32" s="16">
        <v>92.65</v>
      </c>
      <c r="I32" s="15">
        <v>10.63</v>
      </c>
    </row>
    <row r="33" spans="1:9" ht="39" customHeight="1">
      <c r="A33" s="15">
        <v>279</v>
      </c>
      <c r="B33" s="54" t="s">
        <v>60</v>
      </c>
      <c r="C33" s="54"/>
      <c r="D33" s="15">
        <v>110</v>
      </c>
      <c r="E33" s="16">
        <v>7.49</v>
      </c>
      <c r="F33" s="16">
        <v>11.49</v>
      </c>
      <c r="G33" s="16">
        <v>5.24</v>
      </c>
      <c r="H33" s="16">
        <v>127</v>
      </c>
      <c r="I33" s="15">
        <v>58.5</v>
      </c>
    </row>
    <row r="34" spans="1:9" ht="40.5" customHeight="1">
      <c r="A34" s="15">
        <v>309</v>
      </c>
      <c r="B34" s="54" t="s">
        <v>55</v>
      </c>
      <c r="C34" s="54"/>
      <c r="D34" s="15">
        <v>180</v>
      </c>
      <c r="E34" s="16">
        <v>5.52</v>
      </c>
      <c r="F34" s="16">
        <v>4.5199999999999996</v>
      </c>
      <c r="G34" s="16">
        <v>38.85</v>
      </c>
      <c r="H34" s="16">
        <v>221.25</v>
      </c>
      <c r="I34" s="15">
        <v>16.37</v>
      </c>
    </row>
    <row r="35" spans="1:9" ht="15" customHeight="1">
      <c r="A35" s="15">
        <v>377</v>
      </c>
      <c r="B35" s="54" t="s">
        <v>28</v>
      </c>
      <c r="C35" s="54"/>
      <c r="D35" s="15">
        <v>210</v>
      </c>
      <c r="E35" s="16">
        <v>0.13</v>
      </c>
      <c r="F35" s="16">
        <v>0.02</v>
      </c>
      <c r="G35" s="16">
        <v>15.2</v>
      </c>
      <c r="H35" s="16">
        <v>62</v>
      </c>
      <c r="I35" s="15">
        <v>2.36</v>
      </c>
    </row>
    <row r="36" spans="1:9" ht="15" customHeight="1">
      <c r="A36" s="15"/>
      <c r="B36" s="54" t="s">
        <v>19</v>
      </c>
      <c r="C36" s="54"/>
      <c r="D36" s="15">
        <v>38</v>
      </c>
      <c r="E36" s="16">
        <v>1.32</v>
      </c>
      <c r="F36" s="16">
        <v>0.24</v>
      </c>
      <c r="G36" s="16">
        <v>7.93</v>
      </c>
      <c r="H36" s="16">
        <v>39.6</v>
      </c>
      <c r="I36" s="15">
        <v>2.27</v>
      </c>
    </row>
    <row r="37" spans="1:9" ht="15" customHeight="1">
      <c r="A37" s="57" t="s">
        <v>21</v>
      </c>
      <c r="B37" s="57"/>
      <c r="C37" s="57"/>
      <c r="D37" s="48">
        <f t="shared" ref="D37:H37" si="2">SUM(D32:D36)</f>
        <v>598</v>
      </c>
      <c r="E37" s="15">
        <f t="shared" si="2"/>
        <v>15.64</v>
      </c>
      <c r="F37" s="15">
        <f t="shared" si="2"/>
        <v>16.32</v>
      </c>
      <c r="G37" s="15">
        <f t="shared" si="2"/>
        <v>78.650000000000006</v>
      </c>
      <c r="H37" s="15">
        <f t="shared" si="2"/>
        <v>542.5</v>
      </c>
      <c r="I37" s="15">
        <f>SUM(I32:I36)</f>
        <v>90.13</v>
      </c>
    </row>
    <row r="38" spans="1:9" ht="15" customHeight="1">
      <c r="A38" s="65" t="s">
        <v>30</v>
      </c>
      <c r="B38" s="66"/>
      <c r="C38" s="66"/>
      <c r="D38" s="66"/>
      <c r="E38" s="66"/>
      <c r="F38" s="66"/>
      <c r="G38" s="66"/>
      <c r="H38" s="66"/>
      <c r="I38" s="67"/>
    </row>
    <row r="39" spans="1:9" ht="47.25" customHeight="1">
      <c r="A39" s="19">
        <v>224</v>
      </c>
      <c r="B39" s="64" t="s">
        <v>63</v>
      </c>
      <c r="C39" s="64"/>
      <c r="D39" s="19">
        <v>120</v>
      </c>
      <c r="E39" s="34">
        <v>11.16</v>
      </c>
      <c r="F39" s="34">
        <v>13.13</v>
      </c>
      <c r="G39" s="34">
        <v>44.01</v>
      </c>
      <c r="H39" s="34">
        <v>298.5</v>
      </c>
      <c r="I39" s="19">
        <v>47.05</v>
      </c>
    </row>
    <row r="40" spans="1:9" ht="26.25" customHeight="1">
      <c r="A40" s="19"/>
      <c r="B40" s="64" t="s">
        <v>29</v>
      </c>
      <c r="C40" s="64"/>
      <c r="D40" s="19">
        <v>15</v>
      </c>
      <c r="E40" s="18">
        <v>0.02</v>
      </c>
      <c r="F40" s="18">
        <v>0</v>
      </c>
      <c r="G40" s="18">
        <v>7.94</v>
      </c>
      <c r="H40" s="18">
        <v>48.15</v>
      </c>
      <c r="I40" s="15">
        <v>3.85</v>
      </c>
    </row>
    <row r="41" spans="1:9" ht="22.5" customHeight="1">
      <c r="A41" s="19">
        <v>376</v>
      </c>
      <c r="B41" s="64" t="s">
        <v>64</v>
      </c>
      <c r="C41" s="64"/>
      <c r="D41" s="19">
        <v>214</v>
      </c>
      <c r="E41" s="16">
        <v>0.13</v>
      </c>
      <c r="F41" s="16">
        <v>0.02</v>
      </c>
      <c r="G41" s="16">
        <v>15.2</v>
      </c>
      <c r="H41" s="16">
        <v>62</v>
      </c>
      <c r="I41" s="19">
        <v>3.71</v>
      </c>
    </row>
    <row r="42" spans="1:9" ht="20.25" customHeight="1">
      <c r="A42" s="40" t="s">
        <v>20</v>
      </c>
      <c r="B42" s="54" t="s">
        <v>25</v>
      </c>
      <c r="C42" s="54"/>
      <c r="D42" s="31">
        <v>165</v>
      </c>
      <c r="E42" s="16">
        <v>0.54</v>
      </c>
      <c r="F42" s="16">
        <v>0.12</v>
      </c>
      <c r="G42" s="16">
        <v>11.25</v>
      </c>
      <c r="H42" s="16">
        <v>72.2</v>
      </c>
      <c r="I42" s="17">
        <v>30.94</v>
      </c>
    </row>
    <row r="43" spans="1:9" ht="20.25" customHeight="1">
      <c r="A43" s="19"/>
      <c r="B43" s="64" t="s">
        <v>19</v>
      </c>
      <c r="C43" s="64"/>
      <c r="D43" s="19">
        <v>77</v>
      </c>
      <c r="E43" s="19">
        <v>6.02</v>
      </c>
      <c r="F43" s="19">
        <v>2.1800000000000002</v>
      </c>
      <c r="G43" s="19">
        <v>4.3</v>
      </c>
      <c r="H43" s="19">
        <v>204.1</v>
      </c>
      <c r="I43" s="19">
        <v>4.58</v>
      </c>
    </row>
    <row r="44" spans="1:9" ht="14.1" customHeight="1">
      <c r="A44" s="57" t="s">
        <v>21</v>
      </c>
      <c r="B44" s="57"/>
      <c r="C44" s="57"/>
      <c r="D44" s="47">
        <f t="shared" ref="D44:I44" si="3">SUM(D39:D43)</f>
        <v>591</v>
      </c>
      <c r="E44" s="15">
        <f t="shared" si="3"/>
        <v>17.87</v>
      </c>
      <c r="F44" s="15">
        <f t="shared" si="3"/>
        <v>15.45</v>
      </c>
      <c r="G44" s="15">
        <f t="shared" si="3"/>
        <v>82.699999999999989</v>
      </c>
      <c r="H44" s="15">
        <f t="shared" si="3"/>
        <v>684.94999999999993</v>
      </c>
      <c r="I44" s="15">
        <f t="shared" si="3"/>
        <v>90.13</v>
      </c>
    </row>
    <row r="45" spans="1:9" ht="26.85" customHeight="1">
      <c r="A45" s="56" t="s">
        <v>31</v>
      </c>
      <c r="B45" s="56"/>
      <c r="C45" s="56"/>
      <c r="D45" s="56"/>
      <c r="E45" s="56"/>
      <c r="F45" s="56"/>
      <c r="G45" s="56"/>
      <c r="H45" s="20"/>
      <c r="I45" s="20"/>
    </row>
    <row r="46" spans="1:9" ht="36" customHeight="1">
      <c r="A46" s="41">
        <v>52</v>
      </c>
      <c r="B46" s="55" t="s">
        <v>57</v>
      </c>
      <c r="C46" s="55"/>
      <c r="D46" s="41">
        <v>35</v>
      </c>
      <c r="E46" s="16">
        <v>1.44</v>
      </c>
      <c r="F46" s="16">
        <v>6.1</v>
      </c>
      <c r="G46" s="16">
        <v>7.6</v>
      </c>
      <c r="H46" s="34">
        <v>91</v>
      </c>
      <c r="I46" s="42">
        <v>5.44</v>
      </c>
    </row>
    <row r="47" spans="1:9" ht="45.75" customHeight="1">
      <c r="A47" s="16">
        <v>260</v>
      </c>
      <c r="B47" s="58" t="s">
        <v>58</v>
      </c>
      <c r="C47" s="58"/>
      <c r="D47" s="43">
        <v>100</v>
      </c>
      <c r="E47" s="16">
        <v>14.44</v>
      </c>
      <c r="F47" s="16">
        <v>35.03</v>
      </c>
      <c r="G47" s="16">
        <v>17.12</v>
      </c>
      <c r="H47" s="16">
        <v>443.58</v>
      </c>
      <c r="I47" s="42">
        <v>52.81</v>
      </c>
    </row>
    <row r="48" spans="1:9" ht="29.25" customHeight="1">
      <c r="A48" s="16">
        <v>302</v>
      </c>
      <c r="B48" s="58" t="s">
        <v>59</v>
      </c>
      <c r="C48" s="58"/>
      <c r="D48" s="44">
        <v>150</v>
      </c>
      <c r="E48" s="16">
        <v>3.8079999999999998</v>
      </c>
      <c r="F48" s="16">
        <v>3.0779999999999998</v>
      </c>
      <c r="G48" s="16">
        <v>40.006</v>
      </c>
      <c r="H48" s="16">
        <v>202.952</v>
      </c>
      <c r="I48" s="45">
        <v>12.77</v>
      </c>
    </row>
    <row r="49" spans="1:11" ht="15" customHeight="1">
      <c r="A49" s="16">
        <v>376</v>
      </c>
      <c r="B49" s="58" t="s">
        <v>42</v>
      </c>
      <c r="C49" s="58"/>
      <c r="D49" s="43">
        <v>210</v>
      </c>
      <c r="E49" s="16">
        <v>0.13</v>
      </c>
      <c r="F49" s="16">
        <v>0.02</v>
      </c>
      <c r="G49" s="16">
        <v>15.2</v>
      </c>
      <c r="H49" s="16">
        <v>62</v>
      </c>
      <c r="I49" s="42">
        <v>2.36</v>
      </c>
    </row>
    <row r="50" spans="1:11">
      <c r="A50" s="40" t="s">
        <v>20</v>
      </c>
      <c r="B50" s="54" t="s">
        <v>25</v>
      </c>
      <c r="C50" s="54"/>
      <c r="D50" s="31">
        <v>80</v>
      </c>
      <c r="E50" s="16">
        <v>0.2</v>
      </c>
      <c r="F50" s="16">
        <v>0.1</v>
      </c>
      <c r="G50" s="16">
        <v>4.8600000000000003</v>
      </c>
      <c r="H50" s="16">
        <v>25.8</v>
      </c>
      <c r="I50" s="17">
        <v>15</v>
      </c>
    </row>
    <row r="51" spans="1:11" ht="18" customHeight="1">
      <c r="A51" s="40"/>
      <c r="B51" s="54" t="s">
        <v>19</v>
      </c>
      <c r="C51" s="54"/>
      <c r="D51" s="40">
        <v>29</v>
      </c>
      <c r="E51" s="40">
        <v>1.32</v>
      </c>
      <c r="F51" s="40">
        <v>0.24</v>
      </c>
      <c r="G51" s="40">
        <v>7.93</v>
      </c>
      <c r="H51" s="40">
        <v>39.6</v>
      </c>
      <c r="I51" s="40">
        <v>1.75</v>
      </c>
    </row>
    <row r="52" spans="1:11" ht="26.85" customHeight="1">
      <c r="A52" s="57" t="s">
        <v>21</v>
      </c>
      <c r="B52" s="57"/>
      <c r="C52" s="57"/>
      <c r="D52" s="48">
        <f t="shared" ref="D52:I52" si="4">SUM(D46:D51)</f>
        <v>604</v>
      </c>
      <c r="E52" s="15">
        <f t="shared" si="4"/>
        <v>21.337999999999997</v>
      </c>
      <c r="F52" s="15">
        <f t="shared" si="4"/>
        <v>44.568000000000012</v>
      </c>
      <c r="G52" s="15">
        <f t="shared" si="4"/>
        <v>92.716000000000008</v>
      </c>
      <c r="H52" s="17">
        <f t="shared" si="4"/>
        <v>864.9319999999999</v>
      </c>
      <c r="I52" s="15">
        <f t="shared" si="4"/>
        <v>90.13</v>
      </c>
    </row>
    <row r="53" spans="1:11" ht="20.25" customHeight="1">
      <c r="A53" s="56" t="s">
        <v>32</v>
      </c>
      <c r="B53" s="56"/>
      <c r="C53" s="56"/>
      <c r="D53" s="56"/>
      <c r="E53" s="56"/>
      <c r="F53" s="56"/>
      <c r="G53" s="56"/>
      <c r="H53" s="27"/>
      <c r="I53" s="27"/>
    </row>
    <row r="54" spans="1:11" ht="27.75" customHeight="1">
      <c r="A54" s="15">
        <v>229</v>
      </c>
      <c r="B54" s="54" t="s">
        <v>33</v>
      </c>
      <c r="C54" s="54"/>
      <c r="D54" s="15">
        <v>190</v>
      </c>
      <c r="E54" s="16">
        <v>5.85</v>
      </c>
      <c r="F54" s="16">
        <v>10.35</v>
      </c>
      <c r="G54" s="16">
        <v>22.5</v>
      </c>
      <c r="H54" s="16">
        <v>205.77</v>
      </c>
      <c r="I54" s="15">
        <v>27.59</v>
      </c>
      <c r="J54" s="36"/>
      <c r="K54" s="36"/>
    </row>
    <row r="55" spans="1:11" ht="38.25" customHeight="1">
      <c r="A55" s="15"/>
      <c r="B55" s="54" t="s">
        <v>65</v>
      </c>
      <c r="C55" s="54"/>
      <c r="D55" s="15">
        <v>25</v>
      </c>
      <c r="E55" s="16">
        <v>1.68</v>
      </c>
      <c r="F55" s="16">
        <v>1.5</v>
      </c>
      <c r="G55" s="16">
        <v>22.89</v>
      </c>
      <c r="H55" s="16">
        <v>108.6</v>
      </c>
      <c r="I55" s="15">
        <v>10.59</v>
      </c>
      <c r="J55" s="36"/>
      <c r="K55" s="36"/>
    </row>
    <row r="56" spans="1:11" ht="27.75" customHeight="1">
      <c r="A56" s="15">
        <v>15</v>
      </c>
      <c r="B56" s="54" t="s">
        <v>34</v>
      </c>
      <c r="C56" s="54"/>
      <c r="D56" s="15">
        <v>10</v>
      </c>
      <c r="E56" s="16">
        <v>4</v>
      </c>
      <c r="F56" s="16">
        <v>3.9</v>
      </c>
      <c r="G56" s="16">
        <v>0</v>
      </c>
      <c r="H56" s="16">
        <v>54</v>
      </c>
      <c r="I56" s="15">
        <v>11.34</v>
      </c>
      <c r="J56" s="36"/>
      <c r="K56" s="36"/>
    </row>
    <row r="57" spans="1:11" ht="36" customHeight="1">
      <c r="A57" s="15">
        <v>383</v>
      </c>
      <c r="B57" s="54" t="s">
        <v>18</v>
      </c>
      <c r="C57" s="54"/>
      <c r="D57" s="15">
        <v>200</v>
      </c>
      <c r="E57" s="16">
        <v>5.13</v>
      </c>
      <c r="F57" s="16">
        <v>4.32</v>
      </c>
      <c r="G57" s="16">
        <v>18.72</v>
      </c>
      <c r="H57" s="16">
        <v>135.69999999999999</v>
      </c>
      <c r="I57" s="15">
        <v>12.87</v>
      </c>
      <c r="J57" s="37"/>
      <c r="K57" s="38"/>
    </row>
    <row r="58" spans="1:11" ht="26.85" customHeight="1">
      <c r="A58" s="40" t="s">
        <v>20</v>
      </c>
      <c r="B58" s="54" t="s">
        <v>50</v>
      </c>
      <c r="C58" s="54"/>
      <c r="D58" s="15">
        <v>130</v>
      </c>
      <c r="E58" s="15">
        <v>0.4</v>
      </c>
      <c r="F58" s="15">
        <v>0.2</v>
      </c>
      <c r="G58" s="15">
        <v>9.1999999999999993</v>
      </c>
      <c r="H58" s="17">
        <v>38</v>
      </c>
      <c r="I58" s="15">
        <v>26.25</v>
      </c>
      <c r="J58" s="37"/>
      <c r="K58" s="38"/>
    </row>
    <row r="59" spans="1:11" ht="15" customHeight="1">
      <c r="A59" s="15"/>
      <c r="B59" s="54" t="s">
        <v>19</v>
      </c>
      <c r="C59" s="54"/>
      <c r="D59" s="15">
        <v>25</v>
      </c>
      <c r="E59" s="15">
        <v>3.08</v>
      </c>
      <c r="F59" s="15">
        <v>1.1200000000000001</v>
      </c>
      <c r="G59" s="15">
        <v>20.56</v>
      </c>
      <c r="H59" s="15">
        <v>102.16</v>
      </c>
      <c r="I59" s="15">
        <v>1.49</v>
      </c>
      <c r="J59" s="37"/>
      <c r="K59" s="39"/>
    </row>
    <row r="60" spans="1:11" ht="15" customHeight="1">
      <c r="A60" s="69" t="s">
        <v>21</v>
      </c>
      <c r="B60" s="70"/>
      <c r="C60" s="71"/>
      <c r="D60" s="48">
        <f t="shared" ref="D60:I60" si="5">SUM(D54:D59)</f>
        <v>580</v>
      </c>
      <c r="E60" s="15">
        <f t="shared" si="5"/>
        <v>20.14</v>
      </c>
      <c r="F60" s="15">
        <f t="shared" si="5"/>
        <v>21.39</v>
      </c>
      <c r="G60" s="15">
        <f t="shared" si="5"/>
        <v>93.87</v>
      </c>
      <c r="H60" s="15">
        <f t="shared" si="5"/>
        <v>644.2299999999999</v>
      </c>
      <c r="I60" s="15">
        <f t="shared" si="5"/>
        <v>90.129999999999981</v>
      </c>
      <c r="J60" s="37"/>
      <c r="K60" s="39"/>
    </row>
    <row r="61" spans="1:11" ht="15" customHeight="1">
      <c r="A61" s="56" t="s">
        <v>35</v>
      </c>
      <c r="B61" s="56"/>
      <c r="C61" s="56"/>
      <c r="D61" s="56"/>
      <c r="E61" s="56"/>
      <c r="F61" s="56"/>
      <c r="G61" s="56"/>
      <c r="H61" s="20"/>
      <c r="I61" s="20"/>
      <c r="J61" s="39"/>
      <c r="K61" s="39"/>
    </row>
    <row r="62" spans="1:11" ht="25.5" customHeight="1">
      <c r="A62" s="56" t="s">
        <v>36</v>
      </c>
      <c r="B62" s="56"/>
      <c r="C62" s="56"/>
      <c r="D62" s="56"/>
      <c r="E62" s="56"/>
      <c r="F62" s="56"/>
      <c r="G62" s="56"/>
      <c r="H62" s="20"/>
      <c r="I62" s="20"/>
    </row>
    <row r="63" spans="1:11" ht="26.25" customHeight="1">
      <c r="A63" s="21">
        <v>136</v>
      </c>
      <c r="B63" s="68" t="s">
        <v>48</v>
      </c>
      <c r="C63" s="68"/>
      <c r="D63" s="22">
        <v>30</v>
      </c>
      <c r="E63" s="35">
        <v>0.93</v>
      </c>
      <c r="F63" s="35">
        <v>3.37</v>
      </c>
      <c r="G63" s="35">
        <v>4.4400000000000004</v>
      </c>
      <c r="H63" s="35">
        <v>43.43</v>
      </c>
      <c r="I63" s="22">
        <v>6.78</v>
      </c>
    </row>
    <row r="64" spans="1:11" ht="19.5" customHeight="1">
      <c r="A64" s="22">
        <v>307</v>
      </c>
      <c r="B64" s="68" t="s">
        <v>37</v>
      </c>
      <c r="C64" s="68"/>
      <c r="D64" s="22">
        <v>100</v>
      </c>
      <c r="E64" s="35">
        <v>8.6</v>
      </c>
      <c r="F64" s="35">
        <v>7</v>
      </c>
      <c r="G64" s="35">
        <v>12.01</v>
      </c>
      <c r="H64" s="35">
        <v>145</v>
      </c>
      <c r="I64" s="22">
        <v>40.99</v>
      </c>
    </row>
    <row r="65" spans="1:9" ht="27" customHeight="1">
      <c r="A65" s="22">
        <v>302</v>
      </c>
      <c r="B65" s="68" t="s">
        <v>38</v>
      </c>
      <c r="C65" s="68"/>
      <c r="D65" s="22">
        <v>150</v>
      </c>
      <c r="E65" s="35">
        <v>3.85</v>
      </c>
      <c r="F65" s="35">
        <v>4.32</v>
      </c>
      <c r="G65" s="35">
        <v>40.17</v>
      </c>
      <c r="H65" s="35">
        <v>224.43</v>
      </c>
      <c r="I65" s="22">
        <v>16.23</v>
      </c>
    </row>
    <row r="66" spans="1:9" ht="20.25" customHeight="1">
      <c r="A66" s="22">
        <v>377</v>
      </c>
      <c r="B66" s="68" t="s">
        <v>54</v>
      </c>
      <c r="C66" s="68"/>
      <c r="D66" s="22">
        <v>210</v>
      </c>
      <c r="E66" s="35">
        <v>3.1419999999999999</v>
      </c>
      <c r="F66" s="35">
        <v>2.6</v>
      </c>
      <c r="G66" s="35">
        <v>16.34</v>
      </c>
      <c r="H66" s="35">
        <v>101.58</v>
      </c>
      <c r="I66" s="22">
        <v>2.36</v>
      </c>
    </row>
    <row r="67" spans="1:9" ht="20.25" customHeight="1">
      <c r="A67" s="22" t="s">
        <v>20</v>
      </c>
      <c r="B67" s="68" t="s">
        <v>25</v>
      </c>
      <c r="C67" s="68"/>
      <c r="D67" s="22">
        <v>110</v>
      </c>
      <c r="E67" s="35">
        <v>0.32</v>
      </c>
      <c r="F67" s="35">
        <v>0.32</v>
      </c>
      <c r="G67" s="35">
        <v>7.84</v>
      </c>
      <c r="H67" s="35">
        <v>37.6</v>
      </c>
      <c r="I67" s="24">
        <v>20.63</v>
      </c>
    </row>
    <row r="68" spans="1:9" ht="15.6" customHeight="1">
      <c r="A68" s="22"/>
      <c r="B68" s="68" t="s">
        <v>19</v>
      </c>
      <c r="C68" s="68"/>
      <c r="D68" s="22">
        <v>51</v>
      </c>
      <c r="E68" s="22">
        <v>2.77</v>
      </c>
      <c r="F68" s="22">
        <v>0.7</v>
      </c>
      <c r="G68" s="22">
        <v>17.190000000000001</v>
      </c>
      <c r="H68" s="22">
        <v>87.45</v>
      </c>
      <c r="I68" s="22">
        <v>3.14</v>
      </c>
    </row>
    <row r="69" spans="1:9" ht="15.6" customHeight="1">
      <c r="A69" s="78" t="s">
        <v>21</v>
      </c>
      <c r="B69" s="78"/>
      <c r="C69" s="78"/>
      <c r="D69" s="49">
        <f t="shared" ref="D69:I69" si="6">SUM(D63:D68)</f>
        <v>651</v>
      </c>
      <c r="E69" s="22">
        <f t="shared" si="6"/>
        <v>19.611999999999998</v>
      </c>
      <c r="F69" s="22">
        <f t="shared" si="6"/>
        <v>18.310000000000002</v>
      </c>
      <c r="G69" s="22">
        <f t="shared" si="6"/>
        <v>97.990000000000009</v>
      </c>
      <c r="H69" s="22">
        <f t="shared" si="6"/>
        <v>639.49000000000012</v>
      </c>
      <c r="I69" s="22">
        <f t="shared" si="6"/>
        <v>90.13</v>
      </c>
    </row>
    <row r="70" spans="1:9" ht="15" customHeight="1">
      <c r="A70" s="79" t="s">
        <v>22</v>
      </c>
      <c r="B70" s="80"/>
      <c r="C70" s="80"/>
      <c r="D70" s="80"/>
      <c r="E70" s="80"/>
      <c r="F70" s="80"/>
      <c r="G70" s="80"/>
      <c r="H70" s="80"/>
      <c r="I70" s="81"/>
    </row>
    <row r="71" spans="1:9" ht="50.25" customHeight="1">
      <c r="A71" s="27">
        <v>224</v>
      </c>
      <c r="B71" s="72" t="s">
        <v>61</v>
      </c>
      <c r="C71" s="73"/>
      <c r="D71" s="27">
        <v>120</v>
      </c>
      <c r="E71" s="35">
        <v>11.16</v>
      </c>
      <c r="F71" s="35">
        <v>13.13</v>
      </c>
      <c r="G71" s="35">
        <v>44.01</v>
      </c>
      <c r="H71" s="35">
        <v>298.5</v>
      </c>
      <c r="I71" s="27">
        <v>47.05</v>
      </c>
    </row>
    <row r="72" spans="1:9" ht="32.25" customHeight="1">
      <c r="A72" s="27" t="s">
        <v>20</v>
      </c>
      <c r="B72" s="72" t="s">
        <v>25</v>
      </c>
      <c r="C72" s="73"/>
      <c r="D72" s="27">
        <v>190</v>
      </c>
      <c r="E72" s="35">
        <v>0.08</v>
      </c>
      <c r="F72" s="35">
        <v>7.25</v>
      </c>
      <c r="G72" s="35">
        <v>0.13</v>
      </c>
      <c r="H72" s="35">
        <v>66.09</v>
      </c>
      <c r="I72" s="27">
        <v>35.630000000000003</v>
      </c>
    </row>
    <row r="73" spans="1:9" ht="35.25" customHeight="1">
      <c r="A73" s="27"/>
      <c r="B73" s="72" t="s">
        <v>19</v>
      </c>
      <c r="C73" s="73"/>
      <c r="D73" s="27">
        <v>63</v>
      </c>
      <c r="E73" s="27">
        <v>4</v>
      </c>
      <c r="F73" s="27">
        <v>1.01</v>
      </c>
      <c r="G73" s="27">
        <v>24.83</v>
      </c>
      <c r="H73" s="27">
        <v>126.31</v>
      </c>
      <c r="I73" s="25">
        <v>3.74</v>
      </c>
    </row>
    <row r="74" spans="1:9" ht="42" customHeight="1">
      <c r="A74" s="27">
        <v>377</v>
      </c>
      <c r="B74" s="72" t="s">
        <v>62</v>
      </c>
      <c r="C74" s="73"/>
      <c r="D74" s="27">
        <v>214</v>
      </c>
      <c r="E74" s="35">
        <v>0.3</v>
      </c>
      <c r="F74" s="35">
        <v>0.01</v>
      </c>
      <c r="G74" s="35">
        <v>6.6</v>
      </c>
      <c r="H74" s="35">
        <v>27</v>
      </c>
      <c r="I74" s="27">
        <v>3.71</v>
      </c>
    </row>
    <row r="75" spans="1:9" ht="21.75" customHeight="1">
      <c r="A75" s="50" t="s">
        <v>21</v>
      </c>
      <c r="B75" s="51"/>
      <c r="C75" s="52"/>
      <c r="D75" s="53">
        <v>587</v>
      </c>
      <c r="E75" s="27">
        <v>15.54</v>
      </c>
      <c r="F75" s="27">
        <v>21.4</v>
      </c>
      <c r="G75" s="27">
        <v>75.569999999999993</v>
      </c>
      <c r="H75" s="27">
        <v>517.9</v>
      </c>
      <c r="I75" s="32">
        <v>90.13</v>
      </c>
    </row>
    <row r="76" spans="1:9" ht="15.6" customHeight="1">
      <c r="A76" s="74" t="s">
        <v>39</v>
      </c>
      <c r="B76" s="75"/>
      <c r="C76" s="75"/>
      <c r="D76" s="75"/>
      <c r="E76" s="75"/>
      <c r="F76" s="75"/>
      <c r="G76" s="75"/>
      <c r="H76" s="76"/>
      <c r="I76" s="77"/>
    </row>
    <row r="77" spans="1:9" ht="27.75" customHeight="1">
      <c r="A77" s="29">
        <v>52</v>
      </c>
      <c r="B77" s="28" t="s">
        <v>52</v>
      </c>
      <c r="C77" s="28"/>
      <c r="D77" s="29">
        <v>40</v>
      </c>
      <c r="E77" s="29">
        <v>0.9</v>
      </c>
      <c r="F77" s="29">
        <v>2.16</v>
      </c>
      <c r="G77" s="29">
        <v>5.0999999999999996</v>
      </c>
      <c r="H77" s="29">
        <v>43.2</v>
      </c>
      <c r="I77" s="29">
        <v>6.22</v>
      </c>
    </row>
    <row r="78" spans="1:9" ht="27.75" customHeight="1">
      <c r="A78" s="27">
        <v>294</v>
      </c>
      <c r="B78" s="82" t="s">
        <v>40</v>
      </c>
      <c r="C78" s="82"/>
      <c r="D78" s="27">
        <v>90</v>
      </c>
      <c r="E78" s="35">
        <v>16.87</v>
      </c>
      <c r="F78" s="35">
        <v>13.66</v>
      </c>
      <c r="G78" s="35">
        <v>19.91</v>
      </c>
      <c r="H78" s="35">
        <v>282.48</v>
      </c>
      <c r="I78" s="27">
        <v>43.68</v>
      </c>
    </row>
    <row r="79" spans="1:9" ht="29.25" customHeight="1">
      <c r="A79" s="27">
        <v>302</v>
      </c>
      <c r="B79" s="82" t="s">
        <v>41</v>
      </c>
      <c r="C79" s="82"/>
      <c r="D79" s="27">
        <v>150</v>
      </c>
      <c r="E79" s="23">
        <v>6.45</v>
      </c>
      <c r="F79" s="23">
        <v>4.5</v>
      </c>
      <c r="G79" s="23"/>
      <c r="H79" s="23">
        <v>54.6</v>
      </c>
      <c r="I79" s="27">
        <v>12.77</v>
      </c>
    </row>
    <row r="80" spans="1:9" ht="25.5" customHeight="1">
      <c r="A80" s="27" t="s">
        <v>20</v>
      </c>
      <c r="B80" s="82" t="s">
        <v>25</v>
      </c>
      <c r="C80" s="82"/>
      <c r="D80" s="27">
        <v>120</v>
      </c>
      <c r="E80" s="35">
        <v>0.08</v>
      </c>
      <c r="F80" s="35">
        <v>7.25</v>
      </c>
      <c r="G80" s="35">
        <v>0.13</v>
      </c>
      <c r="H80" s="35">
        <v>66.09</v>
      </c>
      <c r="I80" s="27">
        <v>22.5</v>
      </c>
    </row>
    <row r="81" spans="1:9" ht="24.75" customHeight="1">
      <c r="A81" s="27">
        <v>377</v>
      </c>
      <c r="B81" s="82" t="s">
        <v>42</v>
      </c>
      <c r="C81" s="82"/>
      <c r="D81" s="26">
        <v>210</v>
      </c>
      <c r="E81" s="26">
        <v>0.2</v>
      </c>
      <c r="F81" s="26">
        <v>0.01</v>
      </c>
      <c r="G81" s="26">
        <v>6.4</v>
      </c>
      <c r="H81" s="26">
        <v>26.4</v>
      </c>
      <c r="I81" s="30">
        <v>2.36</v>
      </c>
    </row>
    <row r="82" spans="1:9" ht="31.5" customHeight="1">
      <c r="A82" s="27"/>
      <c r="B82" s="82" t="s">
        <v>19</v>
      </c>
      <c r="C82" s="82"/>
      <c r="D82" s="27">
        <v>44</v>
      </c>
      <c r="E82" s="27">
        <v>3.31</v>
      </c>
      <c r="F82" s="27">
        <v>0.84</v>
      </c>
      <c r="G82" s="27">
        <v>20.53</v>
      </c>
      <c r="H82" s="27">
        <v>104.4</v>
      </c>
      <c r="I82" s="27">
        <v>2.6</v>
      </c>
    </row>
    <row r="83" spans="1:9" ht="15" customHeight="1">
      <c r="A83" s="83" t="s">
        <v>21</v>
      </c>
      <c r="B83" s="83"/>
      <c r="C83" s="83"/>
      <c r="D83" s="46">
        <f>SUM(D77:D82)</f>
        <v>654</v>
      </c>
      <c r="E83" s="27">
        <f>SUM(E77:E82)</f>
        <v>27.809999999999995</v>
      </c>
      <c r="F83" s="27">
        <f>SUM(F77:F82)</f>
        <v>28.42</v>
      </c>
      <c r="G83" s="27">
        <f>SUM(G80:G82)</f>
        <v>27.060000000000002</v>
      </c>
      <c r="H83" s="27">
        <f>SUM(H77:H82)</f>
        <v>577.16999999999996</v>
      </c>
      <c r="I83" s="27">
        <f>SUM(I77:I82)</f>
        <v>90.13</v>
      </c>
    </row>
    <row r="84" spans="1:9" ht="14.85" customHeight="1">
      <c r="A84" s="56" t="s">
        <v>43</v>
      </c>
      <c r="B84" s="56"/>
      <c r="C84" s="56"/>
      <c r="D84" s="56"/>
      <c r="E84" s="56"/>
      <c r="F84" s="56"/>
      <c r="G84" s="56"/>
      <c r="H84" s="20"/>
      <c r="I84" s="20"/>
    </row>
    <row r="85" spans="1:9" ht="24" customHeight="1">
      <c r="A85" s="23">
        <v>136</v>
      </c>
      <c r="B85" s="82" t="s">
        <v>53</v>
      </c>
      <c r="C85" s="82"/>
      <c r="D85" s="27">
        <v>25</v>
      </c>
      <c r="E85" s="27">
        <v>0.92</v>
      </c>
      <c r="F85" s="27">
        <v>3.1</v>
      </c>
      <c r="G85" s="27">
        <v>5.62</v>
      </c>
      <c r="H85" s="27">
        <v>54.2</v>
      </c>
      <c r="I85" s="27">
        <v>5.65</v>
      </c>
    </row>
    <row r="86" spans="1:9" ht="42" customHeight="1">
      <c r="A86" s="27" t="s">
        <v>49</v>
      </c>
      <c r="B86" s="82" t="s">
        <v>44</v>
      </c>
      <c r="C86" s="82"/>
      <c r="D86" s="27">
        <v>110</v>
      </c>
      <c r="E86" s="27">
        <v>8.6</v>
      </c>
      <c r="F86" s="27">
        <v>9.77</v>
      </c>
      <c r="G86" s="27">
        <v>9.67</v>
      </c>
      <c r="H86" s="27">
        <v>161.41</v>
      </c>
      <c r="I86" s="27">
        <v>43.86</v>
      </c>
    </row>
    <row r="87" spans="1:9" ht="28.5" customHeight="1">
      <c r="A87" s="27">
        <v>309</v>
      </c>
      <c r="B87" s="82" t="s">
        <v>45</v>
      </c>
      <c r="C87" s="82"/>
      <c r="D87" s="27">
        <v>150</v>
      </c>
      <c r="E87" s="27">
        <v>6.04</v>
      </c>
      <c r="F87" s="27">
        <v>4.58</v>
      </c>
      <c r="G87" s="27">
        <v>38.5</v>
      </c>
      <c r="H87" s="27">
        <v>218.48</v>
      </c>
      <c r="I87" s="27">
        <v>13.65</v>
      </c>
    </row>
    <row r="88" spans="1:9" ht="14.1" customHeight="1">
      <c r="A88" s="27">
        <v>376</v>
      </c>
      <c r="B88" s="82" t="s">
        <v>28</v>
      </c>
      <c r="C88" s="82"/>
      <c r="D88" s="27">
        <v>210</v>
      </c>
      <c r="E88" s="35">
        <v>0.3</v>
      </c>
      <c r="F88" s="35">
        <v>0.01</v>
      </c>
      <c r="G88" s="35">
        <v>6.6</v>
      </c>
      <c r="H88" s="35">
        <v>27</v>
      </c>
      <c r="I88" s="27">
        <v>2.36</v>
      </c>
    </row>
    <row r="89" spans="1:9" ht="26.85" customHeight="1">
      <c r="A89" s="40" t="s">
        <v>20</v>
      </c>
      <c r="B89" s="54" t="s">
        <v>25</v>
      </c>
      <c r="C89" s="54"/>
      <c r="D89" s="31">
        <v>120</v>
      </c>
      <c r="E89" s="16">
        <v>0.54</v>
      </c>
      <c r="F89" s="16">
        <v>0.12</v>
      </c>
      <c r="G89" s="16">
        <v>4.8600000000000003</v>
      </c>
      <c r="H89" s="16">
        <v>25.8</v>
      </c>
      <c r="I89" s="17">
        <v>22.5</v>
      </c>
    </row>
    <row r="90" spans="1:9" ht="26.85" customHeight="1">
      <c r="A90" s="27"/>
      <c r="B90" s="82" t="s">
        <v>19</v>
      </c>
      <c r="C90" s="82"/>
      <c r="D90" s="27">
        <v>36</v>
      </c>
      <c r="E90" s="27">
        <v>4.3099999999999996</v>
      </c>
      <c r="F90" s="27">
        <v>1.0900000000000001</v>
      </c>
      <c r="G90" s="27">
        <v>26.75</v>
      </c>
      <c r="H90" s="27">
        <v>136.02000000000001</v>
      </c>
      <c r="I90" s="27">
        <v>2.11</v>
      </c>
    </row>
    <row r="91" spans="1:9" ht="14.1" customHeight="1">
      <c r="A91" s="84" t="s">
        <v>21</v>
      </c>
      <c r="B91" s="84"/>
      <c r="C91" s="84"/>
      <c r="D91" s="46">
        <f t="shared" ref="D91:I91" si="7">SUM(D85:D90)</f>
        <v>651</v>
      </c>
      <c r="E91" s="27">
        <f t="shared" si="7"/>
        <v>20.709999999999997</v>
      </c>
      <c r="F91" s="27">
        <f t="shared" si="7"/>
        <v>18.670000000000002</v>
      </c>
      <c r="G91" s="27">
        <f t="shared" si="7"/>
        <v>92</v>
      </c>
      <c r="H91" s="27">
        <f t="shared" si="7"/>
        <v>622.91000000000008</v>
      </c>
      <c r="I91" s="27">
        <f t="shared" si="7"/>
        <v>90.13</v>
      </c>
    </row>
    <row r="92" spans="1:9" ht="14.85" customHeight="1">
      <c r="A92" s="85" t="s">
        <v>46</v>
      </c>
      <c r="B92" s="86"/>
      <c r="C92" s="86"/>
      <c r="D92" s="86"/>
      <c r="E92" s="86"/>
      <c r="F92" s="86"/>
      <c r="G92" s="86"/>
      <c r="H92" s="86"/>
      <c r="I92" s="87"/>
    </row>
    <row r="93" spans="1:9" ht="33.75" customHeight="1">
      <c r="A93" s="27">
        <v>229</v>
      </c>
      <c r="B93" s="82" t="s">
        <v>33</v>
      </c>
      <c r="C93" s="82"/>
      <c r="D93" s="27">
        <v>190</v>
      </c>
      <c r="E93" s="35">
        <v>14.565</v>
      </c>
      <c r="F93" s="35">
        <v>5.7949999999999999</v>
      </c>
      <c r="G93" s="35">
        <v>24.234000000000002</v>
      </c>
      <c r="H93" s="35">
        <v>167.35599999999999</v>
      </c>
      <c r="I93" s="27">
        <v>27.59</v>
      </c>
    </row>
    <row r="94" spans="1:9" ht="38.25" customHeight="1">
      <c r="A94" s="15">
        <v>15</v>
      </c>
      <c r="B94" s="54" t="s">
        <v>34</v>
      </c>
      <c r="C94" s="54"/>
      <c r="D94" s="15">
        <v>10</v>
      </c>
      <c r="E94" s="16">
        <v>4</v>
      </c>
      <c r="F94" s="16">
        <v>3.9</v>
      </c>
      <c r="G94" s="16">
        <v>0</v>
      </c>
      <c r="H94" s="16">
        <v>54</v>
      </c>
      <c r="I94" s="15">
        <v>11.34</v>
      </c>
    </row>
    <row r="95" spans="1:9" ht="37.5" customHeight="1">
      <c r="A95" s="27"/>
      <c r="B95" s="82" t="s">
        <v>66</v>
      </c>
      <c r="C95" s="82"/>
      <c r="D95" s="27">
        <v>25</v>
      </c>
      <c r="E95" s="35">
        <v>0.08</v>
      </c>
      <c r="F95" s="35">
        <v>7.25</v>
      </c>
      <c r="G95" s="35">
        <v>0.13</v>
      </c>
      <c r="H95" s="35">
        <v>66.09</v>
      </c>
      <c r="I95" s="27">
        <v>10.59</v>
      </c>
    </row>
    <row r="96" spans="1:9" ht="35.25" customHeight="1">
      <c r="A96" s="27">
        <v>383</v>
      </c>
      <c r="B96" s="82" t="s">
        <v>18</v>
      </c>
      <c r="C96" s="82"/>
      <c r="D96" s="27">
        <v>200</v>
      </c>
      <c r="E96" s="35">
        <v>3.1419999999999999</v>
      </c>
      <c r="F96" s="35">
        <v>2.5110000000000001</v>
      </c>
      <c r="G96" s="35">
        <v>16.344000000000001</v>
      </c>
      <c r="H96" s="35">
        <v>101.58199999999999</v>
      </c>
      <c r="I96" s="27">
        <v>12.87</v>
      </c>
    </row>
    <row r="97" spans="1:9" ht="30.75" customHeight="1">
      <c r="A97" s="40" t="s">
        <v>20</v>
      </c>
      <c r="B97" s="54" t="s">
        <v>25</v>
      </c>
      <c r="C97" s="54"/>
      <c r="D97" s="31">
        <v>130</v>
      </c>
      <c r="E97" s="16">
        <v>0.54</v>
      </c>
      <c r="F97" s="16">
        <v>0.12</v>
      </c>
      <c r="G97" s="16">
        <v>4.8600000000000003</v>
      </c>
      <c r="H97" s="16">
        <v>25.8</v>
      </c>
      <c r="I97" s="17">
        <v>24.38</v>
      </c>
    </row>
    <row r="98" spans="1:9" ht="15" customHeight="1">
      <c r="A98" s="27"/>
      <c r="B98" s="82" t="s">
        <v>19</v>
      </c>
      <c r="C98" s="82"/>
      <c r="D98" s="27">
        <v>56</v>
      </c>
      <c r="E98" s="27">
        <v>3.77</v>
      </c>
      <c r="F98" s="27">
        <v>0.95</v>
      </c>
      <c r="G98" s="27">
        <v>23.4</v>
      </c>
      <c r="H98" s="27">
        <v>119.02</v>
      </c>
      <c r="I98" s="27">
        <v>3.36</v>
      </c>
    </row>
    <row r="99" spans="1:9" ht="14.1" customHeight="1">
      <c r="A99" s="88" t="s">
        <v>21</v>
      </c>
      <c r="B99" s="89"/>
      <c r="C99" s="90"/>
      <c r="D99" s="46">
        <f t="shared" ref="D99:I99" si="8">SUM(D93:D98)</f>
        <v>611</v>
      </c>
      <c r="E99" s="27">
        <f t="shared" si="8"/>
        <v>26.096999999999994</v>
      </c>
      <c r="F99" s="27">
        <f t="shared" si="8"/>
        <v>20.526</v>
      </c>
      <c r="G99" s="27">
        <f t="shared" si="8"/>
        <v>68.967999999999989</v>
      </c>
      <c r="H99" s="27">
        <f t="shared" si="8"/>
        <v>533.84800000000007</v>
      </c>
      <c r="I99" s="27">
        <f t="shared" si="8"/>
        <v>90.13</v>
      </c>
    </row>
    <row r="100" spans="1:9" ht="14.1" customHeight="1">
      <c r="A100" s="85" t="s">
        <v>47</v>
      </c>
      <c r="B100" s="86"/>
      <c r="C100" s="86"/>
      <c r="D100" s="86"/>
      <c r="E100" s="86"/>
      <c r="F100" s="86"/>
      <c r="G100" s="86"/>
      <c r="H100" s="86"/>
      <c r="I100" s="87"/>
    </row>
    <row r="101" spans="1:9" ht="25.5" customHeight="1">
      <c r="A101" s="27"/>
      <c r="B101" s="82" t="s">
        <v>23</v>
      </c>
      <c r="C101" s="82"/>
      <c r="D101" s="27">
        <v>10</v>
      </c>
      <c r="E101" s="27">
        <v>0.31</v>
      </c>
      <c r="F101" s="27">
        <v>0.02</v>
      </c>
      <c r="G101" s="27">
        <v>0.65</v>
      </c>
      <c r="H101" s="25">
        <v>4</v>
      </c>
      <c r="I101" s="27">
        <v>3.94</v>
      </c>
    </row>
    <row r="102" spans="1:9" ht="31.5" customHeight="1">
      <c r="A102" s="27">
        <v>210</v>
      </c>
      <c r="B102" s="82" t="s">
        <v>51</v>
      </c>
      <c r="C102" s="82"/>
      <c r="D102" s="27">
        <v>150</v>
      </c>
      <c r="E102" s="35">
        <v>13.93</v>
      </c>
      <c r="F102" s="35">
        <v>24.827000000000002</v>
      </c>
      <c r="G102" s="35">
        <v>0.72</v>
      </c>
      <c r="H102" s="35">
        <v>289.64999999999998</v>
      </c>
      <c r="I102" s="27">
        <v>52.36</v>
      </c>
    </row>
    <row r="103" spans="1:9" ht="26.85" customHeight="1">
      <c r="A103" s="27">
        <v>376</v>
      </c>
      <c r="B103" s="82" t="s">
        <v>42</v>
      </c>
      <c r="C103" s="82"/>
      <c r="D103" s="27">
        <v>210</v>
      </c>
      <c r="E103" s="35">
        <v>0</v>
      </c>
      <c r="F103" s="35">
        <v>0</v>
      </c>
      <c r="G103" s="35">
        <v>12.201000000000001</v>
      </c>
      <c r="H103" s="35">
        <v>48.78</v>
      </c>
      <c r="I103" s="25">
        <v>2.36</v>
      </c>
    </row>
    <row r="104" spans="1:9" ht="27.75" customHeight="1">
      <c r="A104" s="27">
        <v>432</v>
      </c>
      <c r="B104" s="82" t="s">
        <v>24</v>
      </c>
      <c r="C104" s="82"/>
      <c r="D104" s="27">
        <v>40</v>
      </c>
      <c r="E104" s="27">
        <v>3.6</v>
      </c>
      <c r="F104" s="27">
        <v>2.5</v>
      </c>
      <c r="G104" s="27">
        <v>21.8</v>
      </c>
      <c r="H104" s="27">
        <v>124.4</v>
      </c>
      <c r="I104" s="27">
        <v>5.28</v>
      </c>
    </row>
    <row r="105" spans="1:9" ht="27.75" customHeight="1">
      <c r="A105" s="27"/>
      <c r="B105" s="82" t="s">
        <v>19</v>
      </c>
      <c r="C105" s="82"/>
      <c r="D105" s="27">
        <v>30</v>
      </c>
      <c r="E105" s="27">
        <v>4.3099999999999996</v>
      </c>
      <c r="F105" s="27">
        <v>1.0900000000000001</v>
      </c>
      <c r="G105" s="27">
        <v>26.75</v>
      </c>
      <c r="H105" s="27">
        <v>136.02000000000001</v>
      </c>
      <c r="I105" s="27">
        <v>1.81</v>
      </c>
    </row>
    <row r="106" spans="1:9" ht="28.5" customHeight="1">
      <c r="A106" s="40" t="s">
        <v>20</v>
      </c>
      <c r="B106" s="54" t="s">
        <v>25</v>
      </c>
      <c r="C106" s="54"/>
      <c r="D106" s="31">
        <v>130</v>
      </c>
      <c r="E106" s="16">
        <v>0.54</v>
      </c>
      <c r="F106" s="16">
        <v>0.12</v>
      </c>
      <c r="G106" s="16">
        <v>4.8600000000000003</v>
      </c>
      <c r="H106" s="16">
        <v>25.8</v>
      </c>
      <c r="I106" s="17">
        <v>24.38</v>
      </c>
    </row>
    <row r="107" spans="1:9" ht="28.5" customHeight="1">
      <c r="A107" s="84" t="s">
        <v>21</v>
      </c>
      <c r="B107" s="84"/>
      <c r="C107" s="84"/>
      <c r="D107" s="46">
        <f t="shared" ref="D107:I107" si="9">SUM(D101:D106)</f>
        <v>570</v>
      </c>
      <c r="E107" s="27">
        <f t="shared" si="9"/>
        <v>22.689999999999998</v>
      </c>
      <c r="F107" s="27">
        <f t="shared" si="9"/>
        <v>28.557000000000002</v>
      </c>
      <c r="G107" s="27">
        <f t="shared" si="9"/>
        <v>66.981000000000009</v>
      </c>
      <c r="H107" s="25">
        <f t="shared" si="9"/>
        <v>628.64999999999986</v>
      </c>
      <c r="I107" s="27">
        <f t="shared" si="9"/>
        <v>90.13</v>
      </c>
    </row>
    <row r="108" spans="1:9" ht="27.75" customHeight="1"/>
    <row r="109" spans="1:9" ht="17.25" customHeight="1"/>
    <row r="110" spans="1:9" ht="14.1" customHeight="1"/>
    <row r="111" spans="1:9" ht="18" customHeight="1"/>
    <row r="112" spans="1:9" ht="19.5" customHeight="1"/>
    <row r="113" ht="21.75" customHeight="1"/>
    <row r="114" ht="15" customHeight="1"/>
    <row r="115" ht="15" customHeight="1"/>
    <row r="116" ht="15" customHeight="1"/>
    <row r="117" ht="14.1" customHeight="1"/>
    <row r="118" ht="15" customHeight="1"/>
    <row r="119" ht="14.85" customHeight="1"/>
    <row r="120" ht="15" customHeight="1"/>
  </sheetData>
  <mergeCells count="92">
    <mergeCell ref="A99:C99"/>
    <mergeCell ref="B101:C101"/>
    <mergeCell ref="A107:C107"/>
    <mergeCell ref="B102:C102"/>
    <mergeCell ref="B103:C103"/>
    <mergeCell ref="B104:C104"/>
    <mergeCell ref="B106:C106"/>
    <mergeCell ref="B105:C105"/>
    <mergeCell ref="A100:I100"/>
    <mergeCell ref="B94:C94"/>
    <mergeCell ref="B95:C95"/>
    <mergeCell ref="B96:C96"/>
    <mergeCell ref="B97:C97"/>
    <mergeCell ref="B98:C98"/>
    <mergeCell ref="B88:C88"/>
    <mergeCell ref="B89:C89"/>
    <mergeCell ref="B90:C90"/>
    <mergeCell ref="A91:C91"/>
    <mergeCell ref="B93:C93"/>
    <mergeCell ref="A92:I92"/>
    <mergeCell ref="A83:C83"/>
    <mergeCell ref="A84:G84"/>
    <mergeCell ref="B85:C85"/>
    <mergeCell ref="B86:C86"/>
    <mergeCell ref="B87:C87"/>
    <mergeCell ref="B78:C78"/>
    <mergeCell ref="B79:C79"/>
    <mergeCell ref="B81:C81"/>
    <mergeCell ref="B80:C80"/>
    <mergeCell ref="B82:C82"/>
    <mergeCell ref="B72:C72"/>
    <mergeCell ref="B73:C73"/>
    <mergeCell ref="B74:C74"/>
    <mergeCell ref="A76:I76"/>
    <mergeCell ref="B66:C66"/>
    <mergeCell ref="B67:C67"/>
    <mergeCell ref="B68:C68"/>
    <mergeCell ref="A69:C69"/>
    <mergeCell ref="B71:C71"/>
    <mergeCell ref="A70:I70"/>
    <mergeCell ref="B58:C58"/>
    <mergeCell ref="B59:C59"/>
    <mergeCell ref="B63:C63"/>
    <mergeCell ref="B64:C64"/>
    <mergeCell ref="B65:C65"/>
    <mergeCell ref="A62:G62"/>
    <mergeCell ref="A61:G61"/>
    <mergeCell ref="A60:C60"/>
    <mergeCell ref="B40:C40"/>
    <mergeCell ref="B41:C41"/>
    <mergeCell ref="B43:C43"/>
    <mergeCell ref="A44:C44"/>
    <mergeCell ref="A45:G45"/>
    <mergeCell ref="B42:C42"/>
    <mergeCell ref="B35:C35"/>
    <mergeCell ref="B36:C36"/>
    <mergeCell ref="A37:C37"/>
    <mergeCell ref="B39:C39"/>
    <mergeCell ref="A38:I38"/>
    <mergeCell ref="B29:C29"/>
    <mergeCell ref="A30:C30"/>
    <mergeCell ref="B32:C32"/>
    <mergeCell ref="B33:C33"/>
    <mergeCell ref="B34:C34"/>
    <mergeCell ref="A31:I31"/>
    <mergeCell ref="B24:C24"/>
    <mergeCell ref="B25:C25"/>
    <mergeCell ref="B26:C26"/>
    <mergeCell ref="B27:C27"/>
    <mergeCell ref="B28:C28"/>
    <mergeCell ref="B19:C19"/>
    <mergeCell ref="B20:C20"/>
    <mergeCell ref="B21:C21"/>
    <mergeCell ref="A22:C22"/>
    <mergeCell ref="B23:G23"/>
    <mergeCell ref="B14:G14"/>
    <mergeCell ref="B15:G15"/>
    <mergeCell ref="B16:C16"/>
    <mergeCell ref="B17:C17"/>
    <mergeCell ref="B18:C18"/>
    <mergeCell ref="B54:C54"/>
    <mergeCell ref="B55:C55"/>
    <mergeCell ref="B56:C56"/>
    <mergeCell ref="B57:C57"/>
    <mergeCell ref="B46:C46"/>
    <mergeCell ref="A53:G53"/>
    <mergeCell ref="A52:C52"/>
    <mergeCell ref="B50:C50"/>
    <mergeCell ref="B47:C47"/>
    <mergeCell ref="B48:C48"/>
    <mergeCell ref="B49:C49"/>
    <mergeCell ref="B51:C51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Cafe</cp:lastModifiedBy>
  <cp:revision>3</cp:revision>
  <cp:lastPrinted>2022-03-30T10:44:52Z</cp:lastPrinted>
  <dcterms:created xsi:type="dcterms:W3CDTF">2022-02-24T17:13:02Z</dcterms:created>
  <dcterms:modified xsi:type="dcterms:W3CDTF">2022-04-25T06:50:18Z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