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480" windowHeight="11595"/>
  </bookViews>
  <sheets>
    <sheet name="Таблица" sheetId="1" r:id="rId1"/>
    <sheet name="Лист1" sheetId="2" r:id="rId2"/>
  </sheets>
  <calcPr calcId="145621"/>
</workbook>
</file>

<file path=xl/calcChain.xml><?xml version="1.0" encoding="utf-8"?>
<calcChain xmlns="http://schemas.openxmlformats.org/spreadsheetml/2006/main">
  <c r="J11" i="2" l="1"/>
  <c r="J12" i="2"/>
  <c r="J13" i="2"/>
  <c r="J10" i="2"/>
  <c r="G11" i="2"/>
  <c r="G12" i="2"/>
  <c r="G13" i="2"/>
  <c r="G10" i="2"/>
  <c r="A21" i="2"/>
</calcChain>
</file>

<file path=xl/sharedStrings.xml><?xml version="1.0" encoding="utf-8"?>
<sst xmlns="http://schemas.openxmlformats.org/spreadsheetml/2006/main" count="32" uniqueCount="29">
  <si>
    <t>Приложение</t>
  </si>
  <si>
    <t xml:space="preserve">к письму департамента промышленной </t>
  </si>
  <si>
    <t>политики Краснодарского края</t>
  </si>
  <si>
    <t>Сумма, тысяч рублей</t>
  </si>
  <si>
    <t>№ 203-108/16-06/04 от 04.05.2016</t>
  </si>
  <si>
    <t>Наименование закупаемой промышленной продукции</t>
  </si>
  <si>
    <t>консолидированный</t>
  </si>
  <si>
    <t>НДФЛ</t>
  </si>
  <si>
    <t>Темп роста</t>
  </si>
  <si>
    <t xml:space="preserve">АО «АР Картон»  </t>
  </si>
  <si>
    <t>ЗАО «Констанция Кубань»</t>
  </si>
  <si>
    <t>ЗАО «Пэкэджинг Кубань»</t>
  </si>
  <si>
    <t>ООО «Трубные покрытия и сервис»</t>
  </si>
  <si>
    <t>Объем, количество закупаемой продукции</t>
  </si>
  <si>
    <t>Цена за еденицу (руб)</t>
  </si>
  <si>
    <t>Общая цена (руб)</t>
  </si>
  <si>
    <r>
      <t xml:space="preserve">Ветеринарные и лекарственные средства. </t>
    </r>
    <r>
      <rPr>
        <b/>
        <sz val="14"/>
        <color theme="1"/>
        <rFont val="Times New Roman"/>
        <family val="1"/>
        <charset val="204"/>
      </rPr>
      <t>(упаковка)</t>
    </r>
  </si>
  <si>
    <r>
      <t>Промышленные газы (кислород, аргон, азот, углекислота, ацетилен, пропан, газовые смеси и пр.).</t>
    </r>
    <r>
      <rPr>
        <b/>
        <sz val="14"/>
        <color theme="1"/>
        <rFont val="Times New Roman"/>
        <family val="1"/>
        <charset val="204"/>
      </rPr>
      <t xml:space="preserve"> (тнн, балонов).</t>
    </r>
  </si>
  <si>
    <r>
      <t>Профессиональная и бытовая химия (моющие и дезинфицирующие средства) (моющих и дезинфицирующих средств) для предприятий пищевой отрасли, транспорта, теплотехники, легкой промышленности, санаторно-курортного комплекса, общественного обслуживания, медицины.</t>
    </r>
    <r>
      <rPr>
        <b/>
        <sz val="14"/>
        <color theme="1"/>
        <rFont val="Times New Roman"/>
        <family val="1"/>
        <charset val="204"/>
      </rPr>
      <t xml:space="preserve"> (штук).</t>
    </r>
  </si>
  <si>
    <r>
      <t xml:space="preserve">Краски, лаки. </t>
    </r>
    <r>
      <rPr>
        <b/>
        <sz val="14"/>
        <color theme="1"/>
        <rFont val="Times New Roman"/>
        <family val="1"/>
        <charset val="204"/>
      </rPr>
      <t>(кг)</t>
    </r>
    <r>
      <rPr>
        <sz val="14"/>
        <color theme="1"/>
        <rFont val="Times New Roman"/>
        <family val="1"/>
        <charset val="204"/>
      </rPr>
      <t>.</t>
    </r>
  </si>
  <si>
    <r>
      <t xml:space="preserve">Резинотехнические изделия медицинского назначения а также изделия технического и бытового назначения (перчатки хирургические, перчатки нестерильные, перчатки стерильные, перчатки смотровые, перчатки анатомические, презервативы для узи, перчатки диэлектрические, перчатки нефтемаслостойкие (НМС), ремни приводные, пластины для трансформаторов, ковры диэлектрические, рукава, шланги, трубки резиновые, коврики резиновые для салона и багажника автомобилей и др.). </t>
    </r>
    <r>
      <rPr>
        <b/>
        <sz val="14"/>
        <color theme="1"/>
        <rFont val="Times New Roman"/>
        <family val="1"/>
        <charset val="204"/>
      </rPr>
      <t>(пар).</t>
    </r>
  </si>
  <si>
    <r>
      <t>Пластиковая упаковка для пищевых продуктов.</t>
    </r>
    <r>
      <rPr>
        <b/>
        <sz val="14"/>
        <color theme="1"/>
        <rFont val="Times New Roman"/>
        <family val="1"/>
        <charset val="204"/>
      </rPr>
      <t xml:space="preserve"> (штук)</t>
    </r>
  </si>
  <si>
    <r>
      <t xml:space="preserve">Мебель </t>
    </r>
    <r>
      <rPr>
        <b/>
        <sz val="14"/>
        <color theme="1"/>
        <rFont val="Times New Roman"/>
        <family val="1"/>
        <charset val="204"/>
      </rPr>
      <t>(шт).</t>
    </r>
  </si>
  <si>
    <r>
      <t xml:space="preserve">Пиломатериалы и строительные материалы на основе древесного сырья </t>
    </r>
    <r>
      <rPr>
        <b/>
        <sz val="14"/>
        <color theme="1"/>
        <rFont val="Times New Roman"/>
        <family val="1"/>
        <charset val="204"/>
      </rPr>
      <t>(м2).</t>
    </r>
  </si>
  <si>
    <r>
      <t>Бумага и картон</t>
    </r>
    <r>
      <rPr>
        <b/>
        <sz val="14"/>
        <color theme="1"/>
        <rFont val="Times New Roman"/>
        <family val="1"/>
        <charset val="204"/>
      </rPr>
      <t xml:space="preserve"> (пачек).</t>
    </r>
  </si>
  <si>
    <r>
      <t xml:space="preserve">Металлопластиковые окна и двери. </t>
    </r>
    <r>
      <rPr>
        <b/>
        <sz val="14"/>
        <color theme="1"/>
        <rFont val="Times New Roman"/>
        <family val="1"/>
        <charset val="204"/>
      </rPr>
      <t>(штук).</t>
    </r>
  </si>
  <si>
    <t xml:space="preserve">Промышленные товары, планируемые к закупке на 1 полугодие 2018 года </t>
  </si>
  <si>
    <t>муниципальным образованием Тимашевский район</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</si>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</sst>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4"/>
      <color theme="1"/>
      <name val="Times New Roman"/>
      <family val="1"/>
      <charset val="204"/>
    </font>
    <font>
      <u/>
      <sz val="13"/>
      <color theme="1"/>
      <name val="Times New Roman"/>
      <family val="1"/>
      <charset val="204"/>
    </font>
    <font>
      <sz val="14"/>
      <color rgb="FF000000"/>
      <name val="Times New Roman"/>
      <family val="1"/>
      <charset val="204"/>
    </font>
    <font>
      <b/>
      <sz val="14"/>
      <color theme="1"/>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xf numFmtId="0" fontId="3" fillId="0" borderId="0" xfId="0" applyFont="1" applyAlignment="1">
      <alignment horizontal="left"/>
    </xf>
    <xf numFmtId="0" fontId="3" fillId="0" borderId="0" xfId="0" applyFont="1" applyAlignment="1">
      <alignment horizontal="left" vertical="top"/>
    </xf>
    <xf numFmtId="0" fontId="2" fillId="0" borderId="2" xfId="0" applyFont="1" applyBorder="1" applyAlignment="1">
      <alignment horizontal="left" vertical="center"/>
    </xf>
    <xf numFmtId="3" fontId="2" fillId="0" borderId="5"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0" xfId="0" applyNumberFormat="1" applyFont="1" applyBorder="1" applyAlignment="1">
      <alignment horizontal="center" vertical="center" wrapText="1"/>
    </xf>
    <xf numFmtId="0" fontId="4" fillId="0" borderId="0" xfId="0" applyFont="1" applyAlignment="1"/>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5" fillId="0" borderId="10" xfId="0" applyFont="1" applyBorder="1" applyAlignment="1">
      <alignment horizontal="justify" vertical="center" wrapText="1"/>
    </xf>
    <xf numFmtId="164" fontId="3" fillId="0" borderId="11" xfId="0" applyNumberFormat="1" applyFont="1" applyBorder="1" applyAlignment="1">
      <alignment horizontal="justify" vertical="center" wrapText="1"/>
    </xf>
    <xf numFmtId="0" fontId="3" fillId="0" borderId="0" xfId="0" applyFont="1" applyAlignment="1"/>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vertical="center" wrapText="1"/>
    </xf>
    <xf numFmtId="0" fontId="3" fillId="0" borderId="0" xfId="0" applyFont="1" applyAlignment="1">
      <alignment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0" xfId="0" applyFont="1" applyAlignment="1">
      <alignment vertical="top" wrapText="1"/>
    </xf>
    <xf numFmtId="2" fontId="3" fillId="0" borderId="3" xfId="0" applyNumberFormat="1" applyFont="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1" xfId="0" applyFont="1" applyBorder="1" applyAlignment="1">
      <alignment wrapText="1"/>
    </xf>
    <xf numFmtId="0" fontId="3" fillId="0" borderId="0" xfId="0" applyFont="1" applyBorder="1" applyAlignment="1">
      <alignment horizontal="center" vertical="center" wrapText="1"/>
    </xf>
    <xf numFmtId="0" fontId="3" fillId="0" borderId="0" xfId="0" applyFont="1" applyAlignment="1">
      <alignment horizontal="center"/>
    </xf>
    <xf numFmtId="0" fontId="6" fillId="0" borderId="7" xfId="0" applyFont="1" applyBorder="1" applyAlignment="1">
      <alignment horizontal="center"/>
    </xf>
    <xf numFmtId="0" fontId="6"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9" xfId="0" applyFont="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abSelected="1" view="pageBreakPreview" topLeftCell="A7" zoomScale="70" zoomScaleNormal="90" zoomScaleSheetLayoutView="70" workbookViewId="0">
      <selection activeCell="B11" sqref="B11"/>
    </sheetView>
  </sheetViews>
  <sheetFormatPr defaultColWidth="8.85546875" defaultRowHeight="18.75" x14ac:dyDescent="0.3"/>
  <cols>
    <col min="1" max="1" width="99.7109375" style="23" customWidth="1"/>
    <col min="2" max="2" width="21.85546875" style="23" customWidth="1"/>
    <col min="3" max="3" width="21.85546875" style="23" hidden="1" customWidth="1"/>
    <col min="4" max="4" width="17.28515625" style="23" customWidth="1"/>
    <col min="5" max="16384" width="8.85546875" style="23"/>
  </cols>
  <sheetData>
    <row r="1" spans="1:4" s="18" customFormat="1" x14ac:dyDescent="0.3">
      <c r="A1" s="32"/>
      <c r="B1" s="32"/>
      <c r="C1" s="32"/>
      <c r="D1" s="32"/>
    </row>
    <row r="2" spans="1:4" s="18" customFormat="1" x14ac:dyDescent="0.3">
      <c r="A2" s="34" t="s">
        <v>26</v>
      </c>
      <c r="B2" s="34"/>
      <c r="C2" s="34"/>
      <c r="D2" s="34"/>
    </row>
    <row r="3" spans="1:4" s="18" customFormat="1" x14ac:dyDescent="0.3">
      <c r="A3" s="33" t="s">
        <v>27</v>
      </c>
      <c r="B3" s="33"/>
      <c r="C3" s="33"/>
      <c r="D3" s="33"/>
    </row>
    <row r="4" spans="1:4" s="18" customFormat="1" ht="10.5" customHeight="1" x14ac:dyDescent="0.3">
      <c r="D4" s="3"/>
    </row>
    <row r="5" spans="1:4" s="18" customFormat="1" ht="15" hidden="1" customHeight="1" x14ac:dyDescent="0.3">
      <c r="D5" s="3"/>
    </row>
    <row r="6" spans="1:4" s="21" customFormat="1" ht="80.25" customHeight="1" x14ac:dyDescent="0.25">
      <c r="A6" s="19" t="s">
        <v>5</v>
      </c>
      <c r="B6" s="20" t="s">
        <v>13</v>
      </c>
      <c r="C6" s="20" t="s">
        <v>14</v>
      </c>
      <c r="D6" s="20" t="s">
        <v>15</v>
      </c>
    </row>
    <row r="7" spans="1:4" s="21" customFormat="1" ht="29.25" customHeight="1" x14ac:dyDescent="0.25">
      <c r="A7" s="22" t="s">
        <v>16</v>
      </c>
      <c r="B7" s="31">
        <v>302724</v>
      </c>
      <c r="C7" s="20"/>
      <c r="D7" s="20">
        <v>17722933</v>
      </c>
    </row>
    <row r="8" spans="1:4" s="27" customFormat="1" ht="42.75" customHeight="1" x14ac:dyDescent="0.25">
      <c r="A8" s="24" t="s">
        <v>17</v>
      </c>
      <c r="B8" s="25">
        <v>94</v>
      </c>
      <c r="C8" s="25">
        <v>10370</v>
      </c>
      <c r="D8" s="26">
        <v>974780</v>
      </c>
    </row>
    <row r="9" spans="1:4" s="27" customFormat="1" ht="93.75" customHeight="1" x14ac:dyDescent="0.25">
      <c r="A9" s="24" t="s">
        <v>18</v>
      </c>
      <c r="B9" s="28">
        <v>86522</v>
      </c>
      <c r="C9" s="28">
        <v>427.5</v>
      </c>
      <c r="D9" s="29">
        <v>4697867</v>
      </c>
    </row>
    <row r="10" spans="1:4" s="27" customFormat="1" ht="26.25" customHeight="1" x14ac:dyDescent="0.25">
      <c r="A10" s="24" t="s">
        <v>19</v>
      </c>
      <c r="B10" s="28">
        <v>9380</v>
      </c>
      <c r="C10" s="28">
        <v>1250.04</v>
      </c>
      <c r="D10" s="29">
        <v>1814942</v>
      </c>
    </row>
    <row r="11" spans="1:4" s="27" customFormat="1" ht="118.5" customHeight="1" x14ac:dyDescent="0.25">
      <c r="A11" s="24" t="s">
        <v>20</v>
      </c>
      <c r="B11" s="28">
        <v>61259</v>
      </c>
      <c r="C11" s="28"/>
      <c r="D11" s="29">
        <v>885302</v>
      </c>
    </row>
    <row r="12" spans="1:4" ht="19.899999999999999" customHeight="1" x14ac:dyDescent="0.3">
      <c r="A12" s="24" t="s">
        <v>21</v>
      </c>
      <c r="B12" s="25" t="s">
        <v>28</v>
      </c>
      <c r="C12" s="25" t="s">
        <v>28</v>
      </c>
      <c r="D12" s="26" t="s">
        <v>28</v>
      </c>
    </row>
    <row r="13" spans="1:4" ht="19.899999999999999" customHeight="1" x14ac:dyDescent="0.3">
      <c r="A13" s="24" t="s">
        <v>22</v>
      </c>
      <c r="B13" s="25">
        <v>1612</v>
      </c>
      <c r="C13" s="25">
        <v>20258.260000000002</v>
      </c>
      <c r="D13" s="26">
        <v>2867732</v>
      </c>
    </row>
    <row r="14" spans="1:4" ht="37.5" x14ac:dyDescent="0.3">
      <c r="A14" s="24" t="s">
        <v>23</v>
      </c>
      <c r="B14" s="25">
        <v>30</v>
      </c>
      <c r="C14" s="25">
        <v>9000</v>
      </c>
      <c r="D14" s="26">
        <v>270000</v>
      </c>
    </row>
    <row r="15" spans="1:4" x14ac:dyDescent="0.3">
      <c r="A15" s="24" t="s">
        <v>24</v>
      </c>
      <c r="B15" s="25">
        <v>17914</v>
      </c>
      <c r="C15" s="25">
        <v>13832.439999999999</v>
      </c>
      <c r="D15" s="26">
        <v>2168118.6</v>
      </c>
    </row>
    <row r="16" spans="1:4" x14ac:dyDescent="0.3">
      <c r="A16" s="30" t="s">
        <v>25</v>
      </c>
      <c r="B16" s="25">
        <v>344</v>
      </c>
      <c r="C16" s="25">
        <v>26428.16</v>
      </c>
      <c r="D16" s="26">
        <v>1890618</v>
      </c>
    </row>
  </sheetData>
  <mergeCells count="3">
    <mergeCell ref="A1:D1"/>
    <mergeCell ref="A3:D3"/>
    <mergeCell ref="A2:D2"/>
  </mergeCells>
  <pageMargins left="0.78740157480314965" right="0.78740157480314965" top="0.39370078740157483" bottom="1.1811023622047245"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J10" sqref="J10:J13"/>
    </sheetView>
  </sheetViews>
  <sheetFormatPr defaultRowHeight="15" x14ac:dyDescent="0.25"/>
  <cols>
    <col min="1" max="1" width="16.28515625" style="1" customWidth="1"/>
    <col min="4" max="4" width="34.85546875" customWidth="1"/>
    <col min="7" max="7" width="13.7109375" bestFit="1" customWidth="1"/>
    <col min="10" max="10" width="12.42578125" customWidth="1"/>
  </cols>
  <sheetData>
    <row r="1" spans="1:10" ht="18.75" x14ac:dyDescent="0.3">
      <c r="A1" s="3" t="s">
        <v>0</v>
      </c>
    </row>
    <row r="2" spans="1:10" ht="18.75" x14ac:dyDescent="0.25">
      <c r="A2" s="4" t="s">
        <v>1</v>
      </c>
    </row>
    <row r="3" spans="1:10" ht="18.75" x14ac:dyDescent="0.3">
      <c r="A3" s="3" t="s">
        <v>2</v>
      </c>
    </row>
    <row r="4" spans="1:10" ht="16.5" x14ac:dyDescent="0.25">
      <c r="A4" s="11" t="s">
        <v>4</v>
      </c>
    </row>
    <row r="5" spans="1:10" x14ac:dyDescent="0.25">
      <c r="A5"/>
    </row>
    <row r="6" spans="1:10" x14ac:dyDescent="0.25">
      <c r="A6"/>
    </row>
    <row r="7" spans="1:10" ht="15.75" thickBot="1" x14ac:dyDescent="0.3">
      <c r="A7"/>
    </row>
    <row r="8" spans="1:10" ht="37.5" customHeight="1" thickBot="1" x14ac:dyDescent="0.3">
      <c r="A8"/>
      <c r="D8" s="12"/>
      <c r="E8" s="37" t="s">
        <v>6</v>
      </c>
      <c r="F8" s="38"/>
      <c r="G8" s="13"/>
      <c r="H8" s="37" t="s">
        <v>7</v>
      </c>
      <c r="I8" s="38"/>
      <c r="J8" s="13"/>
    </row>
    <row r="9" spans="1:10" ht="38.25" thickBot="1" x14ac:dyDescent="0.3">
      <c r="A9" s="2"/>
      <c r="D9" s="14"/>
      <c r="E9" s="15">
        <v>2016</v>
      </c>
      <c r="F9" s="15">
        <v>2017</v>
      </c>
      <c r="G9" s="15" t="s">
        <v>8</v>
      </c>
      <c r="H9" s="15">
        <v>2016</v>
      </c>
      <c r="I9" s="15">
        <v>2017</v>
      </c>
      <c r="J9" s="15" t="s">
        <v>8</v>
      </c>
    </row>
    <row r="10" spans="1:10" ht="20.25" customHeight="1" thickBot="1" x14ac:dyDescent="0.3">
      <c r="A10" s="5"/>
      <c r="D10" s="14" t="s">
        <v>9</v>
      </c>
      <c r="E10" s="15">
        <v>12542</v>
      </c>
      <c r="F10" s="15">
        <v>14123</v>
      </c>
      <c r="G10" s="17">
        <f>F10/E10*100</f>
        <v>112.60564503269018</v>
      </c>
      <c r="H10" s="15">
        <v>10616</v>
      </c>
      <c r="I10" s="15">
        <v>12852</v>
      </c>
      <c r="J10" s="17">
        <f>I10/H10*100</f>
        <v>121.06254709871891</v>
      </c>
    </row>
    <row r="11" spans="1:10" ht="27" customHeight="1" thickBot="1" x14ac:dyDescent="0.3">
      <c r="A11" s="35" t="s">
        <v>3</v>
      </c>
      <c r="D11" s="14" t="s">
        <v>10</v>
      </c>
      <c r="E11" s="15">
        <v>32595</v>
      </c>
      <c r="F11" s="15">
        <v>17276</v>
      </c>
      <c r="G11" s="17">
        <f t="shared" ref="G11:G13" si="0">F11/E11*100</f>
        <v>53.001994170885105</v>
      </c>
      <c r="H11" s="15">
        <v>8781</v>
      </c>
      <c r="I11" s="15">
        <v>9538</v>
      </c>
      <c r="J11" s="17">
        <f t="shared" ref="J11:J13" si="1">I11/H11*100</f>
        <v>108.62088600387199</v>
      </c>
    </row>
    <row r="12" spans="1:10" ht="20.25" customHeight="1" thickBot="1" x14ac:dyDescent="0.3">
      <c r="A12" s="36"/>
      <c r="D12" s="14" t="s">
        <v>11</v>
      </c>
      <c r="E12" s="15">
        <v>11988</v>
      </c>
      <c r="F12" s="15">
        <v>19782</v>
      </c>
      <c r="G12" s="17">
        <f t="shared" si="0"/>
        <v>165.01501501501502</v>
      </c>
      <c r="H12" s="15">
        <v>3836</v>
      </c>
      <c r="I12" s="15">
        <v>4367</v>
      </c>
      <c r="J12" s="17">
        <f t="shared" si="1"/>
        <v>113.84254431699688</v>
      </c>
    </row>
    <row r="13" spans="1:10" ht="34.5" customHeight="1" thickBot="1" x14ac:dyDescent="0.3">
      <c r="A13" s="6">
        <v>64298</v>
      </c>
      <c r="D13" s="16" t="s">
        <v>12</v>
      </c>
      <c r="E13" s="15">
        <v>1681</v>
      </c>
      <c r="F13" s="15">
        <v>263</v>
      </c>
      <c r="G13" s="17">
        <f t="shared" si="0"/>
        <v>15.645449137418204</v>
      </c>
      <c r="H13" s="15">
        <v>457</v>
      </c>
      <c r="I13" s="15">
        <v>262</v>
      </c>
      <c r="J13" s="17">
        <f t="shared" si="1"/>
        <v>57.330415754923415</v>
      </c>
    </row>
    <row r="14" spans="1:10" ht="15.75" x14ac:dyDescent="0.25">
      <c r="A14" s="7">
        <v>1463</v>
      </c>
    </row>
    <row r="15" spans="1:10" ht="15.75" x14ac:dyDescent="0.25">
      <c r="A15" s="9">
        <v>68169.7</v>
      </c>
    </row>
    <row r="16" spans="1:10" ht="15.75" x14ac:dyDescent="0.25">
      <c r="A16" s="9">
        <v>38473</v>
      </c>
    </row>
    <row r="17" spans="1:1" ht="15.75" x14ac:dyDescent="0.25">
      <c r="A17" s="8">
        <v>12642</v>
      </c>
    </row>
    <row r="18" spans="1:1" ht="15.75" x14ac:dyDescent="0.25">
      <c r="A18" s="9">
        <v>3097</v>
      </c>
    </row>
    <row r="19" spans="1:1" ht="15.75" x14ac:dyDescent="0.25">
      <c r="A19" s="9">
        <v>0</v>
      </c>
    </row>
    <row r="20" spans="1:1" ht="15.75" x14ac:dyDescent="0.25">
      <c r="A20" s="6">
        <v>22931</v>
      </c>
    </row>
    <row r="21" spans="1:1" ht="15.75" x14ac:dyDescent="0.25">
      <c r="A21" s="9">
        <f>SUM(A13:A20)</f>
        <v>211073.7</v>
      </c>
    </row>
    <row r="22" spans="1:1" ht="15.75" x14ac:dyDescent="0.25">
      <c r="A22" s="10"/>
    </row>
    <row r="23" spans="1:1" ht="15.75" x14ac:dyDescent="0.25">
      <c r="A23" s="10"/>
    </row>
    <row r="26" spans="1:1" x14ac:dyDescent="0.25">
      <c r="A26"/>
    </row>
    <row r="27" spans="1:1" x14ac:dyDescent="0.25">
      <c r="A27"/>
    </row>
  </sheetData>
  <mergeCells count="3">
    <mergeCell ref="A11:A12"/>
    <mergeCell ref="E8:F8"/>
    <mergeCell ref="H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Таблица</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Калугина</cp:lastModifiedBy>
  <cp:lastPrinted>2018-01-29T11:53:45Z</cp:lastPrinted>
  <dcterms:created xsi:type="dcterms:W3CDTF">2016-03-25T13:58:15Z</dcterms:created>
  <dcterms:modified xsi:type="dcterms:W3CDTF">2018-01-29T11:54:25Z</dcterms:modified>
</cp:coreProperties>
</file>