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600" windowHeight="11760"/>
  </bookViews>
  <sheets>
    <sheet name="11 кл." sheetId="4" r:id="rId1"/>
    <sheet name="10 кл." sheetId="1" r:id="rId2"/>
    <sheet name="9кл." sheetId="2" r:id="rId3"/>
    <sheet name="7кл." sheetId="3" r:id="rId4"/>
    <sheet name="8кл." sheetId="5" r:id="rId5"/>
  </sheets>
  <calcPr calcId="145621"/>
</workbook>
</file>

<file path=xl/calcChain.xml><?xml version="1.0" encoding="utf-8"?>
<calcChain xmlns="http://schemas.openxmlformats.org/spreadsheetml/2006/main">
  <c r="X11" i="4" l="1"/>
  <c r="Y11" i="4"/>
  <c r="Z11" i="4"/>
  <c r="X13" i="4"/>
  <c r="Y13" i="4"/>
  <c r="Z13" i="4"/>
  <c r="X14" i="4"/>
  <c r="Y14" i="4"/>
  <c r="Z14" i="4"/>
  <c r="X15" i="4"/>
  <c r="Y15" i="4"/>
  <c r="Z15" i="4"/>
  <c r="X12" i="4"/>
  <c r="Y12" i="4"/>
  <c r="Z12" i="4"/>
  <c r="X16" i="4"/>
  <c r="Y16" i="4"/>
  <c r="Z16" i="4"/>
  <c r="X17" i="4"/>
  <c r="Y17" i="4"/>
  <c r="Z17" i="4"/>
  <c r="X18" i="4"/>
  <c r="Y18" i="4"/>
  <c r="Z18" i="4"/>
  <c r="X19" i="4"/>
  <c r="Y19" i="4"/>
  <c r="Z19" i="4"/>
  <c r="X20" i="4"/>
  <c r="Y20" i="4"/>
  <c r="Z20" i="4"/>
  <c r="X21" i="4"/>
  <c r="Y21" i="4"/>
  <c r="Z21" i="4"/>
  <c r="X22" i="4"/>
  <c r="Y22" i="4"/>
  <c r="Z22" i="4"/>
  <c r="X23" i="4"/>
  <c r="Y23" i="4"/>
  <c r="Z23" i="4"/>
  <c r="X24" i="4"/>
  <c r="Y24" i="4"/>
  <c r="Z24" i="4"/>
  <c r="X25" i="4"/>
  <c r="Y25" i="4"/>
  <c r="Z25" i="4"/>
  <c r="X26" i="4"/>
  <c r="Y26" i="4"/>
  <c r="X27" i="4"/>
  <c r="Y27" i="4"/>
  <c r="Z27" i="4"/>
  <c r="X28" i="4"/>
  <c r="Y28" i="4"/>
  <c r="Z28" i="4"/>
  <c r="X29" i="4"/>
  <c r="Y29" i="4"/>
  <c r="Z29" i="4"/>
  <c r="X30" i="4"/>
  <c r="Y30" i="4"/>
  <c r="Z30" i="4"/>
  <c r="X31" i="4"/>
  <c r="Y31" i="4"/>
  <c r="Z31" i="4"/>
  <c r="X32" i="4"/>
  <c r="Y32" i="4"/>
  <c r="Z32" i="4"/>
  <c r="X33" i="4"/>
  <c r="Y33" i="4"/>
  <c r="Z33" i="4"/>
  <c r="X34" i="4"/>
  <c r="Y34" i="4"/>
  <c r="Z34" i="4"/>
  <c r="X35" i="4"/>
  <c r="Y35" i="4"/>
  <c r="Z35" i="4"/>
  <c r="X36" i="4"/>
  <c r="Y36" i="4"/>
  <c r="Z36" i="4"/>
  <c r="X37" i="4"/>
  <c r="Y37" i="4"/>
  <c r="Z37" i="4"/>
  <c r="X38" i="4"/>
  <c r="Y38" i="4"/>
  <c r="Z38" i="4"/>
  <c r="X39" i="4"/>
  <c r="Y39" i="4"/>
  <c r="Z39" i="4"/>
  <c r="X40" i="4"/>
  <c r="Y40" i="4"/>
  <c r="Z40" i="4"/>
  <c r="X41" i="4"/>
  <c r="Y41" i="4"/>
  <c r="Z41" i="4"/>
  <c r="X42" i="4"/>
  <c r="Y42" i="4"/>
  <c r="Z42" i="4"/>
  <c r="X43" i="4"/>
  <c r="Y43" i="4"/>
  <c r="Z43" i="4"/>
  <c r="X44" i="4"/>
  <c r="Y44" i="4"/>
  <c r="Z44" i="4"/>
  <c r="X45" i="4"/>
  <c r="Y45" i="4"/>
  <c r="Z45" i="4"/>
  <c r="X46" i="4"/>
  <c r="Y46" i="4"/>
  <c r="Z46" i="4"/>
  <c r="X47" i="4"/>
  <c r="Y47" i="4"/>
  <c r="Z47" i="4"/>
  <c r="X48" i="4"/>
  <c r="Y48" i="4"/>
  <c r="Z48" i="4"/>
  <c r="X49" i="4"/>
  <c r="Y49" i="4"/>
  <c r="Z49" i="4"/>
  <c r="X50" i="4"/>
  <c r="Y50" i="4"/>
  <c r="Z50" i="4"/>
  <c r="X51" i="4"/>
  <c r="Y51" i="4"/>
  <c r="Z51" i="4"/>
  <c r="X52" i="4"/>
  <c r="Y52" i="4"/>
  <c r="Z52" i="4"/>
  <c r="X53" i="4"/>
  <c r="Y53" i="4"/>
  <c r="Z53" i="4"/>
  <c r="X54" i="4"/>
  <c r="Y54" i="4"/>
  <c r="Z54" i="4"/>
  <c r="X55" i="4"/>
  <c r="Y55" i="4"/>
  <c r="Z55" i="4"/>
  <c r="Y10" i="4"/>
  <c r="Z10" i="4"/>
  <c r="X10" i="4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X24" i="1"/>
  <c r="Y24" i="1"/>
  <c r="Z24" i="1"/>
  <c r="X25" i="1"/>
  <c r="Y25" i="1"/>
  <c r="Z25" i="1"/>
  <c r="X26" i="1"/>
  <c r="Y26" i="1"/>
  <c r="Z26" i="1"/>
  <c r="X27" i="1"/>
  <c r="Y27" i="1"/>
  <c r="Z27" i="1"/>
  <c r="X28" i="1"/>
  <c r="Y28" i="1"/>
  <c r="Z28" i="1"/>
  <c r="X29" i="1"/>
  <c r="Y29" i="1"/>
  <c r="Z29" i="1"/>
  <c r="X30" i="1"/>
  <c r="Y30" i="1"/>
  <c r="Z30" i="1"/>
  <c r="X31" i="1"/>
  <c r="Y31" i="1"/>
  <c r="Z31" i="1"/>
  <c r="X32" i="1"/>
  <c r="Y32" i="1"/>
  <c r="Z32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8" i="1"/>
  <c r="Y38" i="1"/>
  <c r="Z38" i="1"/>
  <c r="X39" i="1"/>
  <c r="Y39" i="1"/>
  <c r="Z39" i="1"/>
  <c r="X40" i="1"/>
  <c r="Y40" i="1"/>
  <c r="Z40" i="1"/>
  <c r="X41" i="1"/>
  <c r="Y41" i="1"/>
  <c r="Z41" i="1"/>
  <c r="X42" i="1"/>
  <c r="Y42" i="1"/>
  <c r="Z42" i="1"/>
  <c r="X43" i="1"/>
  <c r="Y43" i="1"/>
  <c r="Z43" i="1"/>
  <c r="X44" i="1"/>
  <c r="Y44" i="1"/>
  <c r="Z44" i="1"/>
  <c r="X45" i="1"/>
  <c r="Y45" i="1"/>
  <c r="Z45" i="1"/>
  <c r="X46" i="1"/>
  <c r="Y46" i="1"/>
  <c r="Z46" i="1"/>
  <c r="X47" i="1"/>
  <c r="Y47" i="1"/>
  <c r="Z47" i="1"/>
  <c r="X48" i="1"/>
  <c r="Y48" i="1"/>
  <c r="Z48" i="1"/>
  <c r="X49" i="1"/>
  <c r="Y49" i="1"/>
  <c r="Z49" i="1"/>
  <c r="X50" i="1"/>
  <c r="Y50" i="1"/>
  <c r="Z50" i="1"/>
  <c r="X51" i="1"/>
  <c r="Y51" i="1"/>
  <c r="Z51" i="1"/>
  <c r="Z10" i="1"/>
  <c r="Y10" i="1"/>
  <c r="X10" i="1"/>
  <c r="X12" i="2"/>
  <c r="Y12" i="2"/>
  <c r="Z12" i="2"/>
  <c r="X13" i="2"/>
  <c r="Y13" i="2"/>
  <c r="Z13" i="2"/>
  <c r="X14" i="2"/>
  <c r="Y14" i="2"/>
  <c r="Z14" i="2"/>
  <c r="X15" i="2"/>
  <c r="Y15" i="2"/>
  <c r="Z15" i="2"/>
  <c r="X16" i="2"/>
  <c r="Y16" i="2"/>
  <c r="Z16" i="2"/>
  <c r="X17" i="2"/>
  <c r="Y17" i="2"/>
  <c r="Z17" i="2"/>
  <c r="X18" i="2"/>
  <c r="Y18" i="2"/>
  <c r="Z18" i="2"/>
  <c r="X19" i="2"/>
  <c r="Y19" i="2"/>
  <c r="Z19" i="2"/>
  <c r="X20" i="2"/>
  <c r="Y20" i="2"/>
  <c r="Z20" i="2"/>
  <c r="X21" i="2"/>
  <c r="Y21" i="2"/>
  <c r="Z21" i="2"/>
  <c r="X22" i="2"/>
  <c r="Y22" i="2"/>
  <c r="Z22" i="2"/>
  <c r="Y23" i="2"/>
  <c r="Z23" i="2"/>
  <c r="X24" i="2"/>
  <c r="Y24" i="2"/>
  <c r="Z24" i="2"/>
  <c r="X25" i="2"/>
  <c r="Y25" i="2"/>
  <c r="Z25" i="2"/>
  <c r="X26" i="2"/>
  <c r="Y26" i="2"/>
  <c r="Z26" i="2"/>
  <c r="X27" i="2"/>
  <c r="Y27" i="2"/>
  <c r="Z27" i="2"/>
  <c r="X28" i="2"/>
  <c r="Y28" i="2"/>
  <c r="Z28" i="2"/>
  <c r="X29" i="2"/>
  <c r="Y29" i="2"/>
  <c r="Z29" i="2"/>
  <c r="X30" i="2"/>
  <c r="Y30" i="2"/>
  <c r="Z30" i="2"/>
  <c r="X31" i="2"/>
  <c r="Y31" i="2"/>
  <c r="Z31" i="2"/>
  <c r="X32" i="2"/>
  <c r="Y32" i="2"/>
  <c r="Z32" i="2"/>
  <c r="X33" i="2"/>
  <c r="Y33" i="2"/>
  <c r="Z33" i="2"/>
  <c r="X34" i="2"/>
  <c r="Y34" i="2"/>
  <c r="Z34" i="2"/>
  <c r="X35" i="2"/>
  <c r="Y35" i="2"/>
  <c r="Z35" i="2"/>
  <c r="X36" i="2"/>
  <c r="Y36" i="2"/>
  <c r="Z36" i="2"/>
  <c r="X37" i="2"/>
  <c r="Y37" i="2"/>
  <c r="Z37" i="2"/>
  <c r="X38" i="2"/>
  <c r="Y38" i="2"/>
  <c r="Z38" i="2"/>
  <c r="X39" i="2"/>
  <c r="Y39" i="2"/>
  <c r="Z39" i="2"/>
  <c r="X40" i="2"/>
  <c r="Y40" i="2"/>
  <c r="Z40" i="2"/>
  <c r="X41" i="2"/>
  <c r="Y41" i="2"/>
  <c r="Z41" i="2"/>
  <c r="X42" i="2"/>
  <c r="Y42" i="2"/>
  <c r="Z42" i="2"/>
  <c r="X43" i="2"/>
  <c r="Y43" i="2"/>
  <c r="Z43" i="2"/>
  <c r="X44" i="2"/>
  <c r="Y44" i="2"/>
  <c r="Z44" i="2"/>
  <c r="X45" i="2"/>
  <c r="Y45" i="2"/>
  <c r="Z45" i="2"/>
  <c r="X46" i="2"/>
  <c r="Y46" i="2"/>
  <c r="Z46" i="2"/>
  <c r="X47" i="2"/>
  <c r="Y47" i="2"/>
  <c r="Z47" i="2"/>
  <c r="X48" i="2"/>
  <c r="Y48" i="2"/>
  <c r="Z48" i="2"/>
  <c r="X49" i="2"/>
  <c r="Y49" i="2"/>
  <c r="Z49" i="2"/>
  <c r="Y11" i="2"/>
  <c r="Z11" i="2"/>
  <c r="X11" i="2"/>
  <c r="W11" i="5"/>
  <c r="X11" i="5"/>
  <c r="Y11" i="5"/>
  <c r="W12" i="5"/>
  <c r="X12" i="5"/>
  <c r="Y12" i="5"/>
  <c r="W13" i="5"/>
  <c r="X13" i="5"/>
  <c r="Y13" i="5"/>
  <c r="W14" i="5"/>
  <c r="X14" i="5"/>
  <c r="Y14" i="5"/>
  <c r="W15" i="5"/>
  <c r="X15" i="5"/>
  <c r="Y15" i="5"/>
  <c r="W16" i="5"/>
  <c r="X16" i="5"/>
  <c r="Y16" i="5"/>
  <c r="W17" i="5"/>
  <c r="X17" i="5"/>
  <c r="Y17" i="5"/>
  <c r="W18" i="5"/>
  <c r="X18" i="5"/>
  <c r="Y18" i="5"/>
  <c r="W19" i="5"/>
  <c r="X19" i="5"/>
  <c r="Y19" i="5"/>
  <c r="W20" i="5"/>
  <c r="X20" i="5"/>
  <c r="Y20" i="5"/>
  <c r="W21" i="5"/>
  <c r="X21" i="5"/>
  <c r="Y21" i="5"/>
  <c r="W22" i="5"/>
  <c r="X22" i="5"/>
  <c r="Y22" i="5"/>
  <c r="W23" i="5"/>
  <c r="X23" i="5"/>
  <c r="Y23" i="5"/>
  <c r="W24" i="5"/>
  <c r="X24" i="5"/>
  <c r="Y24" i="5"/>
  <c r="W25" i="5"/>
  <c r="X25" i="5"/>
  <c r="Y25" i="5"/>
  <c r="W26" i="5"/>
  <c r="X26" i="5"/>
  <c r="Y26" i="5"/>
  <c r="W27" i="5"/>
  <c r="X27" i="5"/>
  <c r="Y27" i="5"/>
  <c r="W28" i="5"/>
  <c r="X28" i="5"/>
  <c r="Y28" i="5"/>
  <c r="W29" i="5"/>
  <c r="X29" i="5"/>
  <c r="Y29" i="5"/>
  <c r="W30" i="5"/>
  <c r="X30" i="5"/>
  <c r="Y30" i="5"/>
  <c r="W31" i="5"/>
  <c r="X31" i="5"/>
  <c r="Y31" i="5"/>
  <c r="W32" i="5"/>
  <c r="X32" i="5"/>
  <c r="Y32" i="5"/>
  <c r="W33" i="5"/>
  <c r="X33" i="5"/>
  <c r="Y33" i="5"/>
  <c r="W34" i="5"/>
  <c r="X34" i="5"/>
  <c r="Y34" i="5"/>
  <c r="W35" i="5"/>
  <c r="X35" i="5"/>
  <c r="Y35" i="5"/>
  <c r="W36" i="5"/>
  <c r="X36" i="5"/>
  <c r="Y36" i="5"/>
  <c r="W37" i="5"/>
  <c r="X37" i="5"/>
  <c r="Y37" i="5"/>
  <c r="W38" i="5"/>
  <c r="X38" i="5"/>
  <c r="Y38" i="5"/>
  <c r="W39" i="5"/>
  <c r="X39" i="5"/>
  <c r="Y39" i="5"/>
  <c r="W40" i="5"/>
  <c r="X40" i="5"/>
  <c r="Y40" i="5"/>
  <c r="W41" i="5"/>
  <c r="X41" i="5"/>
  <c r="Y41" i="5"/>
  <c r="W42" i="5"/>
  <c r="X42" i="5"/>
  <c r="Y42" i="5"/>
  <c r="W43" i="5"/>
  <c r="X43" i="5"/>
  <c r="Y43" i="5"/>
  <c r="W44" i="5"/>
  <c r="X44" i="5"/>
  <c r="Y44" i="5"/>
  <c r="W45" i="5"/>
  <c r="X45" i="5"/>
  <c r="Y45" i="5"/>
  <c r="W46" i="5"/>
  <c r="X46" i="5"/>
  <c r="Y46" i="5"/>
  <c r="W47" i="5"/>
  <c r="X47" i="5"/>
  <c r="Y47" i="5"/>
  <c r="W48" i="5"/>
  <c r="X48" i="5"/>
  <c r="Y48" i="5"/>
  <c r="W49" i="5"/>
  <c r="X49" i="5"/>
  <c r="Y49" i="5"/>
  <c r="W50" i="5"/>
  <c r="X50" i="5"/>
  <c r="Y50" i="5"/>
  <c r="W51" i="5"/>
  <c r="X51" i="5"/>
  <c r="Y51" i="5"/>
  <c r="W52" i="5"/>
  <c r="X52" i="5"/>
  <c r="Y52" i="5"/>
  <c r="W53" i="5"/>
  <c r="X53" i="5"/>
  <c r="Y53" i="5"/>
  <c r="W54" i="5"/>
  <c r="X54" i="5"/>
  <c r="Y54" i="5"/>
  <c r="X10" i="5"/>
  <c r="Y10" i="5"/>
  <c r="W10" i="5"/>
  <c r="W41" i="3"/>
  <c r="X41" i="3"/>
  <c r="Y41" i="3"/>
  <c r="W42" i="3"/>
  <c r="X42" i="3"/>
  <c r="Y42" i="3"/>
  <c r="W43" i="3"/>
  <c r="X43" i="3"/>
  <c r="Y43" i="3"/>
  <c r="W44" i="3"/>
  <c r="X44" i="3"/>
  <c r="Y44" i="3"/>
  <c r="W25" i="3"/>
  <c r="X25" i="3"/>
  <c r="Y25" i="3"/>
  <c r="W26" i="3"/>
  <c r="X26" i="3"/>
  <c r="Y26" i="3"/>
  <c r="W27" i="3"/>
  <c r="X27" i="3"/>
  <c r="Y27" i="3"/>
  <c r="W28" i="3"/>
  <c r="X28" i="3"/>
  <c r="Y28" i="3"/>
  <c r="W29" i="3"/>
  <c r="X29" i="3"/>
  <c r="Y29" i="3"/>
  <c r="W30" i="3"/>
  <c r="X30" i="3"/>
  <c r="Y30" i="3"/>
  <c r="W31" i="3"/>
  <c r="X31" i="3"/>
  <c r="Y31" i="3"/>
  <c r="W32" i="3"/>
  <c r="X32" i="3"/>
  <c r="Y32" i="3"/>
  <c r="W33" i="3"/>
  <c r="X33" i="3"/>
  <c r="Y33" i="3"/>
  <c r="W34" i="3"/>
  <c r="X34" i="3"/>
  <c r="Y34" i="3"/>
  <c r="W35" i="3"/>
  <c r="X35" i="3"/>
  <c r="Y35" i="3"/>
  <c r="W36" i="3"/>
  <c r="X36" i="3"/>
  <c r="Y36" i="3"/>
  <c r="W37" i="3"/>
  <c r="X37" i="3"/>
  <c r="Y37" i="3"/>
  <c r="W38" i="3"/>
  <c r="X38" i="3"/>
  <c r="Y38" i="3"/>
  <c r="W39" i="3"/>
  <c r="X39" i="3"/>
  <c r="Y39" i="3"/>
  <c r="W40" i="3"/>
  <c r="X40" i="3"/>
  <c r="Y40" i="3"/>
  <c r="W12" i="3"/>
  <c r="X12" i="3"/>
  <c r="Y12" i="3"/>
  <c r="W13" i="3"/>
  <c r="X13" i="3"/>
  <c r="Y13" i="3"/>
  <c r="W14" i="3"/>
  <c r="X14" i="3"/>
  <c r="Y14" i="3"/>
  <c r="W15" i="3"/>
  <c r="X15" i="3"/>
  <c r="Y15" i="3"/>
  <c r="W16" i="3"/>
  <c r="X16" i="3"/>
  <c r="Y16" i="3"/>
  <c r="W17" i="3"/>
  <c r="X17" i="3"/>
  <c r="Y17" i="3"/>
  <c r="W18" i="3"/>
  <c r="X18" i="3"/>
  <c r="Y18" i="3"/>
  <c r="W19" i="3"/>
  <c r="X19" i="3"/>
  <c r="Y19" i="3"/>
  <c r="W20" i="3"/>
  <c r="X20" i="3"/>
  <c r="Y20" i="3"/>
  <c r="W21" i="3"/>
  <c r="X21" i="3"/>
  <c r="Y21" i="3"/>
  <c r="W22" i="3"/>
  <c r="X22" i="3"/>
  <c r="Y22" i="3"/>
  <c r="W23" i="3"/>
  <c r="X23" i="3"/>
  <c r="Y23" i="3"/>
  <c r="W24" i="3"/>
  <c r="X24" i="3"/>
  <c r="Y24" i="3"/>
  <c r="X11" i="3"/>
  <c r="Y11" i="3"/>
  <c r="W11" i="3"/>
  <c r="S41" i="4" l="1"/>
  <c r="S10" i="4"/>
  <c r="S13" i="4"/>
  <c r="S45" i="4"/>
  <c r="S19" i="4"/>
  <c r="S23" i="4"/>
  <c r="S48" i="4"/>
  <c r="S42" i="4"/>
  <c r="S11" i="4"/>
  <c r="S49" i="4"/>
  <c r="S33" i="4"/>
  <c r="S17" i="4"/>
  <c r="S20" i="4"/>
  <c r="S39" i="4"/>
  <c r="S32" i="4"/>
  <c r="S40" i="4"/>
  <c r="S34" i="4"/>
  <c r="S22" i="4"/>
  <c r="S28" i="4"/>
  <c r="S26" i="4"/>
  <c r="S35" i="4"/>
  <c r="S38" i="4"/>
  <c r="S16" i="4"/>
  <c r="S21" i="4"/>
  <c r="S43" i="4"/>
  <c r="S14" i="4"/>
  <c r="S36" i="4"/>
  <c r="S24" i="4"/>
  <c r="S50" i="4"/>
  <c r="S29" i="4"/>
  <c r="S31" i="4"/>
  <c r="S51" i="4"/>
  <c r="S18" i="4"/>
  <c r="S52" i="4"/>
  <c r="S25" i="4"/>
  <c r="S44" i="4"/>
  <c r="S30" i="4"/>
  <c r="S46" i="4"/>
  <c r="S47" i="4"/>
  <c r="S27" i="4"/>
  <c r="S15" i="4"/>
  <c r="S12" i="4"/>
  <c r="S37" i="4"/>
  <c r="S10" i="1"/>
  <c r="S11" i="1"/>
  <c r="S14" i="1"/>
  <c r="S21" i="1"/>
  <c r="S31" i="1"/>
  <c r="S40" i="1"/>
  <c r="S24" i="1"/>
  <c r="S17" i="1"/>
  <c r="S38" i="1"/>
  <c r="S25" i="1"/>
  <c r="S15" i="1"/>
  <c r="S41" i="1"/>
  <c r="S34" i="1"/>
  <c r="S30" i="1"/>
  <c r="S47" i="1"/>
  <c r="S35" i="1"/>
  <c r="S16" i="1"/>
  <c r="S42" i="1"/>
  <c r="S22" i="1"/>
  <c r="S44" i="1"/>
  <c r="S26" i="1"/>
  <c r="S27" i="1"/>
  <c r="S13" i="1"/>
  <c r="S32" i="1"/>
  <c r="S36" i="1"/>
  <c r="S33" i="1"/>
  <c r="S48" i="1"/>
  <c r="S37" i="1"/>
  <c r="S28" i="1"/>
  <c r="S49" i="1"/>
  <c r="S12" i="1"/>
  <c r="S18" i="1"/>
  <c r="S20" i="1"/>
  <c r="S45" i="1"/>
  <c r="S39" i="1"/>
  <c r="S29" i="1"/>
  <c r="S43" i="1"/>
  <c r="S46" i="1"/>
  <c r="S19" i="1"/>
  <c r="S23" i="1"/>
  <c r="S19" i="2"/>
  <c r="S41" i="2"/>
  <c r="S11" i="2"/>
  <c r="S35" i="2"/>
  <c r="S12" i="2"/>
  <c r="S23" i="2"/>
  <c r="S21" i="2"/>
  <c r="S24" i="2"/>
  <c r="S28" i="2"/>
  <c r="S43" i="2"/>
  <c r="S25" i="2"/>
  <c r="S33" i="2"/>
  <c r="S42" i="2"/>
  <c r="S17" i="2"/>
  <c r="S30" i="2"/>
  <c r="S20" i="2"/>
  <c r="S14" i="2"/>
  <c r="S32" i="2"/>
  <c r="S15" i="2"/>
  <c r="S38" i="2"/>
  <c r="S22" i="2"/>
  <c r="S18" i="2"/>
  <c r="S36" i="2"/>
  <c r="S29" i="2"/>
  <c r="S26" i="2"/>
  <c r="S39" i="2"/>
  <c r="S37" i="2"/>
  <c r="S40" i="2"/>
  <c r="S34" i="2"/>
  <c r="S13" i="2"/>
  <c r="S16" i="2"/>
  <c r="S31" i="2"/>
  <c r="S27" i="2"/>
  <c r="R11" i="3"/>
  <c r="R32" i="3"/>
  <c r="R36" i="3"/>
  <c r="R15" i="3"/>
  <c r="R34" i="3"/>
  <c r="R22" i="3"/>
  <c r="R19" i="3"/>
  <c r="R17" i="3"/>
  <c r="R20" i="3"/>
  <c r="R16" i="3"/>
  <c r="R28" i="3"/>
  <c r="R12" i="3"/>
  <c r="R18" i="3"/>
  <c r="R29" i="3"/>
  <c r="R13" i="3"/>
  <c r="R35" i="3"/>
  <c r="R26" i="3"/>
  <c r="R27" i="3"/>
  <c r="R23" i="3"/>
  <c r="R14" i="3"/>
  <c r="R37" i="3"/>
  <c r="R30" i="3"/>
  <c r="R24" i="3"/>
  <c r="R25" i="3"/>
  <c r="R31" i="3"/>
  <c r="R21" i="3"/>
  <c r="R33" i="3"/>
  <c r="R10" i="5"/>
  <c r="R17" i="5"/>
  <c r="R28" i="5"/>
  <c r="R21" i="5"/>
  <c r="R23" i="5"/>
  <c r="R11" i="5"/>
  <c r="R15" i="5"/>
  <c r="R30" i="5"/>
  <c r="R19" i="5"/>
  <c r="R32" i="5"/>
  <c r="R37" i="5"/>
  <c r="R45" i="5"/>
  <c r="R42" i="5"/>
  <c r="R22" i="5"/>
  <c r="R43" i="5"/>
  <c r="R31" i="5"/>
  <c r="R14" i="5"/>
  <c r="R35" i="5"/>
  <c r="R46" i="5"/>
  <c r="R20" i="5"/>
  <c r="R38" i="5"/>
  <c r="R24" i="5"/>
  <c r="R47" i="5"/>
  <c r="R39" i="5"/>
  <c r="R29" i="5"/>
  <c r="R33" i="5"/>
  <c r="R44" i="5"/>
  <c r="R12" i="5"/>
  <c r="R18" i="5"/>
  <c r="R40" i="5"/>
  <c r="R13" i="5"/>
  <c r="R27" i="5"/>
  <c r="R36" i="5"/>
  <c r="R34" i="5"/>
  <c r="R41" i="5"/>
  <c r="R25" i="5"/>
  <c r="R16" i="5"/>
  <c r="R26" i="5"/>
</calcChain>
</file>

<file path=xl/sharedStrings.xml><?xml version="1.0" encoding="utf-8"?>
<sst xmlns="http://schemas.openxmlformats.org/spreadsheetml/2006/main" count="2999" uniqueCount="836">
  <si>
    <t>Ранжированный список участников школьной этапа всероссийской олимпиады школьников 
по английскому языку    в  10  классах в 2022-2023 учебном году</t>
  </si>
  <si>
    <t>Предмет олимпиады:</t>
  </si>
  <si>
    <t>английскому языку</t>
  </si>
  <si>
    <t>РОО/ГОО</t>
  </si>
  <si>
    <t>Этап:</t>
  </si>
  <si>
    <t>школьный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</si>
  <si>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</si>
  <si>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</si>
  <si>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</si>
  <si>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</si>
  <si>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</si>
  <si>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</si>
  <si>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</si>
  <si>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</si>
  <si>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</si>
  <si>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</si>
  <si>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</si>
  <si>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</si>
  <si>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</si>
  <si>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</si>
  <si>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</si>
  <si>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</si>
  <si>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</si>
  <si>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Должность</t>
  </si>
  <si>
    <t>Место работы</t>
  </si>
  <si>
    <t>городской округ Стерлитамак РБ</t>
  </si>
  <si>
    <t>Барабанов</t>
  </si>
  <si>
    <t>Александр</t>
  </si>
  <si>
    <t>Сергеевич</t>
  </si>
  <si>
    <t>м</t>
  </si>
  <si>
    <t>РФ</t>
  </si>
  <si>
    <t>не имеются</t>
  </si>
  <si>
    <t>Муниципальное автономное общеобразовательное учреждение "Лицей №1"</t>
  </si>
  <si>
    <t>МАОУ"Лицей №1"</t>
  </si>
  <si>
    <t>победитель</t>
  </si>
  <si>
    <t>Агаева Лилия Николаевна</t>
  </si>
  <si>
    <t>Стерлитамак</t>
  </si>
  <si>
    <t>Гумерова</t>
  </si>
  <si>
    <t>Фируза</t>
  </si>
  <si>
    <t>Флюровна</t>
  </si>
  <si>
    <t>Ж</t>
  </si>
  <si>
    <t xml:space="preserve"> РФ</t>
  </si>
  <si>
    <t>нет</t>
  </si>
  <si>
    <t>Муниципальное Автономное Общеобразовательное Учреждение "МАОУ Гимназия №1"</t>
  </si>
  <si>
    <t>МАОУ "Гимназия №1"</t>
  </si>
  <si>
    <t>Уразаева Динара Ильдаровна</t>
  </si>
  <si>
    <t>Туганова</t>
  </si>
  <si>
    <t>Вероника</t>
  </si>
  <si>
    <t>Эдуардовна</t>
  </si>
  <si>
    <t>призер</t>
  </si>
  <si>
    <t>Газизова Шамсия Мухаметдиновна</t>
  </si>
  <si>
    <t>ГО г. Стерлитамак</t>
  </si>
  <si>
    <t>Черезова</t>
  </si>
  <si>
    <t>Ксения</t>
  </si>
  <si>
    <t>Юрьевна</t>
  </si>
  <si>
    <t>ж</t>
  </si>
  <si>
    <t>Муниципальное автономное общеобразовательное учреждение "Гимназия №2"городского округа г.Стерлитамак РБ</t>
  </si>
  <si>
    <t>МАОУ "Гимназия №2"</t>
  </si>
  <si>
    <t>Елесина Анастасия Игоревна</t>
  </si>
  <si>
    <t xml:space="preserve">Ахметов </t>
  </si>
  <si>
    <t>Тагир</t>
  </si>
  <si>
    <t>Салаватович</t>
  </si>
  <si>
    <t>Муниципальное автономное общеобразовательное учреждение "Гимназия №2" городского округа город Стерлитамак Республики Башкортостан</t>
  </si>
  <si>
    <t>МАОУ "Гимназия №2" ГО г.Стерлитамак РБ</t>
  </si>
  <si>
    <t>Киреева 
Расима Сабитовна</t>
  </si>
  <si>
    <t>Рубаник</t>
  </si>
  <si>
    <t>Влада</t>
  </si>
  <si>
    <t>Олеговна</t>
  </si>
  <si>
    <t>ГО г.Стерлитамак</t>
  </si>
  <si>
    <t>Богатырева</t>
  </si>
  <si>
    <t>Яна</t>
  </si>
  <si>
    <t>Муниципальное общеобразовательное учреждение МАОУ "Гимназия №6"</t>
  </si>
  <si>
    <t>МАОУ "Гимназия №6"</t>
  </si>
  <si>
    <t>Сироткина М.Ю.</t>
  </si>
  <si>
    <t>Эльгиза</t>
  </si>
  <si>
    <t>Ильдаровна</t>
  </si>
  <si>
    <t>Селиванова Анна Викторовна</t>
  </si>
  <si>
    <t xml:space="preserve">Краснова </t>
  </si>
  <si>
    <t>Сергеевна</t>
  </si>
  <si>
    <t>г.Стерлитамак</t>
  </si>
  <si>
    <t>Гафиатова</t>
  </si>
  <si>
    <t>Камилла</t>
  </si>
  <si>
    <t>Фанилевна</t>
  </si>
  <si>
    <t>Муниципальное общеобразовательное учреждение "Полилингвальная Многопрофильная школа №23"</t>
  </si>
  <si>
    <t>МАОУ "ПМШ №23"</t>
  </si>
  <si>
    <t>Хуснутдинова Э.М.</t>
  </si>
  <si>
    <t>Малкина</t>
  </si>
  <si>
    <t>Карина</t>
  </si>
  <si>
    <t>Алексеевна</t>
  </si>
  <si>
    <t>Муниципальное автономное общеобразовательное учреждение "Средняя общеобразовательная школа №24"</t>
  </si>
  <si>
    <t>МАОУ "СОШ№24"</t>
  </si>
  <si>
    <t>Савина Екатерина Владимировна</t>
  </si>
  <si>
    <t>городской округ город Стерлитамак Республика Башкортостан</t>
  </si>
  <si>
    <t>Короткова</t>
  </si>
  <si>
    <t>Дарья</t>
  </si>
  <si>
    <t>не имеется</t>
  </si>
  <si>
    <t xml:space="preserve">Муниципальное автономное общеобразовательное учреждение «Средняя общеобразовательная школа №  11» городского округа город Стерлитамак Республики Башкортостан </t>
  </si>
  <si>
    <t>МАОУ "СОШ №11"</t>
  </si>
  <si>
    <t>Гайнетдинова Елена Викторовна</t>
  </si>
  <si>
    <t>Бражкин</t>
  </si>
  <si>
    <t>Егор</t>
  </si>
  <si>
    <t>Юрьевич</t>
  </si>
  <si>
    <t>Новиков</t>
  </si>
  <si>
    <t>Артем</t>
  </si>
  <si>
    <t>Туманова</t>
  </si>
  <si>
    <t>Полина</t>
  </si>
  <si>
    <t>Дмитриевна</t>
  </si>
  <si>
    <t>Юсупова</t>
  </si>
  <si>
    <t>Элина</t>
  </si>
  <si>
    <t>Рамилевна</t>
  </si>
  <si>
    <t>городской округ г. Стерлитамак</t>
  </si>
  <si>
    <t>Гимаева</t>
  </si>
  <si>
    <t>Лина</t>
  </si>
  <si>
    <t>Нет</t>
  </si>
  <si>
    <t>Муниципальное автономное общеобразовательное учреждение "Средняя общеобразовательная школа №20" г. Стерлитамак</t>
  </si>
  <si>
    <t>МАОУ "СОШ №20" г. Стерлитамак</t>
  </si>
  <si>
    <t>Мифтахова Гузель Альфаковна</t>
  </si>
  <si>
    <t>Арзамаскова</t>
  </si>
  <si>
    <t>Романовна</t>
  </si>
  <si>
    <t>Муниципальное автнономное общеобразовательное учреждение "Средняя общеобразовательная школа № 33" городского округа город Стерлитамак Республики Башкортостан</t>
  </si>
  <si>
    <t>МАОУ «СОШ №33»</t>
  </si>
  <si>
    <t>Альхамова Райля Гамировна</t>
  </si>
  <si>
    <t>Султанова</t>
  </si>
  <si>
    <t>Динара</t>
  </si>
  <si>
    <t>Ильгизаровна</t>
  </si>
  <si>
    <t>Рахматуллин</t>
  </si>
  <si>
    <t>Роберт</t>
  </si>
  <si>
    <t>Ринатович</t>
  </si>
  <si>
    <t>М</t>
  </si>
  <si>
    <t>Муниципальное автономное общеобразовательное учреждение "Гимназия № 5", городской округ город Стерлитамак Республики Башкортостан</t>
  </si>
  <si>
    <t>МАОУ "Гимназия № 5"</t>
  </si>
  <si>
    <t>Акшенцева Р.Р.</t>
  </si>
  <si>
    <t>Валиева</t>
  </si>
  <si>
    <t>Аделя</t>
  </si>
  <si>
    <t>Ириковна</t>
  </si>
  <si>
    <t>Басманова</t>
  </si>
  <si>
    <t>Михайловна</t>
  </si>
  <si>
    <t>Пименова</t>
  </si>
  <si>
    <t>Анна</t>
  </si>
  <si>
    <t>Янбухтина</t>
  </si>
  <si>
    <t>Зарина</t>
  </si>
  <si>
    <t>Тимуровна</t>
  </si>
  <si>
    <t>Юлдашева</t>
  </si>
  <si>
    <t>Снежана</t>
  </si>
  <si>
    <t>Денисовна</t>
  </si>
  <si>
    <t xml:space="preserve">Муниципальное автономное общеобразовательное учреждение "Средняя общеобразовательная школа №31  " городского округа город Стерлитамак Республики Башкортостан </t>
  </si>
  <si>
    <t>МАОУ "СОШ №31"</t>
  </si>
  <si>
    <t>Петрова Анастасия Владимировна</t>
  </si>
  <si>
    <t>Анисимова</t>
  </si>
  <si>
    <t>Александра</t>
  </si>
  <si>
    <t>Павловна</t>
  </si>
  <si>
    <t>Буркина</t>
  </si>
  <si>
    <t>Эмилия</t>
  </si>
  <si>
    <t>Сафина</t>
  </si>
  <si>
    <t>Альбертовна</t>
  </si>
  <si>
    <t>Сапаров</t>
  </si>
  <si>
    <t>Камиль</t>
  </si>
  <si>
    <t>Маратович</t>
  </si>
  <si>
    <t>Башарова</t>
  </si>
  <si>
    <t>Лиана</t>
  </si>
  <si>
    <t>Илдусовна</t>
  </si>
  <si>
    <t>Гунбин</t>
  </si>
  <si>
    <t>Роман</t>
  </si>
  <si>
    <t>Вадимович</t>
  </si>
  <si>
    <t>Городской округ город Стерлитамак</t>
  </si>
  <si>
    <t>Габбасова</t>
  </si>
  <si>
    <t>Кристина</t>
  </si>
  <si>
    <t>Муниципальное автономное образовательное учреждение "Средняя общеобразовательная школа №17"</t>
  </si>
  <si>
    <t>МАОУ СОШ №17</t>
  </si>
  <si>
    <t>Исламова Гульнара  Фаниловна</t>
  </si>
  <si>
    <t>Чуракова</t>
  </si>
  <si>
    <t>Виктория</t>
  </si>
  <si>
    <t>Савченко</t>
  </si>
  <si>
    <t>Элеонора</t>
  </si>
  <si>
    <t>Хасанова</t>
  </si>
  <si>
    <t>Азалия</t>
  </si>
  <si>
    <t>Ахмеровна</t>
  </si>
  <si>
    <t>Большеглазова</t>
  </si>
  <si>
    <t>Антоновна</t>
  </si>
  <si>
    <t>Пищулина</t>
  </si>
  <si>
    <t>Ольга</t>
  </si>
  <si>
    <t>Владимировна</t>
  </si>
  <si>
    <t>Юматова</t>
  </si>
  <si>
    <t>Арина</t>
  </si>
  <si>
    <t>Игоревна</t>
  </si>
  <si>
    <t>Кагарманова</t>
  </si>
  <si>
    <t>Рената</t>
  </si>
  <si>
    <t>Радиковна</t>
  </si>
  <si>
    <t>Тимофеева</t>
  </si>
  <si>
    <t>Юлия</t>
  </si>
  <si>
    <t>Андреевна</t>
  </si>
  <si>
    <t>Чекмарев</t>
  </si>
  <si>
    <t>Глеб</t>
  </si>
  <si>
    <t>Виниаминович</t>
  </si>
  <si>
    <t xml:space="preserve">Муниципальное автономное общеобразовательное учреждение "Башкирский лицей-интернат №3" </t>
  </si>
  <si>
    <t>МАОУ "БЛИ №3"</t>
  </si>
  <si>
    <t>Суяргулова Гульнур Закировна</t>
  </si>
  <si>
    <t>учитель</t>
  </si>
  <si>
    <t>английский язык</t>
  </si>
  <si>
    <t>ФИО наставника</t>
  </si>
  <si>
    <t>Филиппов</t>
  </si>
  <si>
    <t>Артемий</t>
  </si>
  <si>
    <t>Иванович</t>
  </si>
  <si>
    <t>Тукбаева Елена Николаевна</t>
  </si>
  <si>
    <t>Галиев</t>
  </si>
  <si>
    <t>Марк</t>
  </si>
  <si>
    <t>Марселевич</t>
  </si>
  <si>
    <t>Гареева Лилия Анифовна</t>
  </si>
  <si>
    <t>Ковешникова</t>
  </si>
  <si>
    <t>Наталия</t>
  </si>
  <si>
    <t>Егорова Майя Анатольевна</t>
  </si>
  <si>
    <t>Мертина</t>
  </si>
  <si>
    <t>Анастасия</t>
  </si>
  <si>
    <t>Хуснутдинова Лилия Хамзеевна</t>
  </si>
  <si>
    <t>Валитова</t>
  </si>
  <si>
    <t>Ринатовна</t>
  </si>
  <si>
    <t>Евграфова Ингрид-Фатима Альбертовна</t>
  </si>
  <si>
    <t>Исхаков</t>
  </si>
  <si>
    <t>Имиль</t>
  </si>
  <si>
    <t>Фаилевич</t>
  </si>
  <si>
    <t>Киреева 
Расима 
Сабитовна</t>
  </si>
  <si>
    <t>Лаврова</t>
  </si>
  <si>
    <t>Екатерина</t>
  </si>
  <si>
    <t>Александровна</t>
  </si>
  <si>
    <t>Муравьев</t>
  </si>
  <si>
    <t>Дмитрий</t>
  </si>
  <si>
    <t>Золотова Светлана Робертовна</t>
  </si>
  <si>
    <t>Файзуллин</t>
  </si>
  <si>
    <t>Радмир</t>
  </si>
  <si>
    <t>Рустамович</t>
  </si>
  <si>
    <t>Муниципальное автономное общеобразовательное учреждение "Средняя общеобразовательная школа №2" городского округа город Стерлитамак Республики Башкортостан</t>
  </si>
  <si>
    <t>МАОУ "СОШ №2"городского округа г.Стерлитамак РБ</t>
  </si>
  <si>
    <t>Калимгулова Д.Н.</t>
  </si>
  <si>
    <t>Магданов</t>
  </si>
  <si>
    <t>Тимербулатов</t>
  </si>
  <si>
    <t>Шамиль</t>
  </si>
  <si>
    <t>Ильдарович</t>
  </si>
  <si>
    <t>Куликов</t>
  </si>
  <si>
    <t>Владислав</t>
  </si>
  <si>
    <t>Олегович</t>
  </si>
  <si>
    <t>Максимова</t>
  </si>
  <si>
    <t>Серафима</t>
  </si>
  <si>
    <t>Мамбетова</t>
  </si>
  <si>
    <t>Диана</t>
  </si>
  <si>
    <t>Салаватовна</t>
  </si>
  <si>
    <t>Порошина</t>
  </si>
  <si>
    <t>Евгеньевна</t>
  </si>
  <si>
    <t>Петрова</t>
  </si>
  <si>
    <t>Халикова Олеся Фаритовна</t>
  </si>
  <si>
    <t>Ариткулова</t>
  </si>
  <si>
    <t>Милена</t>
  </si>
  <si>
    <t>Ильгизовна</t>
  </si>
  <si>
    <t>Прохорова</t>
  </si>
  <si>
    <t>Муниципальное автономное общеобразовательное учреждение "Гимназия № 3 имени Джалиля Киекбаева" городского округа город Стерлитамак Республики Башкортостан</t>
  </si>
  <si>
    <t xml:space="preserve">МАОУ "Гимназия № 3 имени Джалиля Киекбаева" городского округа г. Стерлитамак РБ </t>
  </si>
  <si>
    <t>Рахматова Садокат Раббим кизи</t>
  </si>
  <si>
    <t>Лесникова</t>
  </si>
  <si>
    <t>Станиславовна</t>
  </si>
  <si>
    <t>Мусина</t>
  </si>
  <si>
    <t>Лейла</t>
  </si>
  <si>
    <t>Филясов</t>
  </si>
  <si>
    <t>Богдан</t>
  </si>
  <si>
    <t xml:space="preserve"> Сергеевич</t>
  </si>
  <si>
    <t>Насыков Эдуард Альбертович</t>
  </si>
  <si>
    <t>Агибалова</t>
  </si>
  <si>
    <t>Муниципальное общеобразовательное  учереждение Гимназия № 4</t>
  </si>
  <si>
    <t>МАОУ "Гимназия № 4"</t>
  </si>
  <si>
    <t>Сафина Лилия Илгезаровна</t>
  </si>
  <si>
    <t>Ашурова</t>
  </si>
  <si>
    <t>Сабина</t>
  </si>
  <si>
    <t>Рустамовна</t>
  </si>
  <si>
    <t>Ахметова Лилия Аваровна</t>
  </si>
  <si>
    <t>Сундуков</t>
  </si>
  <si>
    <t>Муниципальное автономное образовательное учреждение "Лицей № 12" городского округа город Стерлитамак Республики Башкортостан</t>
  </si>
  <si>
    <t>МАОУ "Лицей №12"</t>
  </si>
  <si>
    <t>Широкова Ирина Васильевна</t>
  </si>
  <si>
    <t>Хасанов</t>
  </si>
  <si>
    <t>Газиз</t>
  </si>
  <si>
    <t>Ульфатович</t>
  </si>
  <si>
    <t>Халилов</t>
  </si>
  <si>
    <t>Ансар</t>
  </si>
  <si>
    <t>Арзяева Светлана Тимофеевна</t>
  </si>
  <si>
    <t xml:space="preserve">Селезнев </t>
  </si>
  <si>
    <t>Иван</t>
  </si>
  <si>
    <t>Анатольевич</t>
  </si>
  <si>
    <t>Мурзагалеева</t>
  </si>
  <si>
    <t>Юлиана</t>
  </si>
  <si>
    <t>Борисовна</t>
  </si>
  <si>
    <t>Гатина А. Г.</t>
  </si>
  <si>
    <t>Равилова</t>
  </si>
  <si>
    <t>Муниципальное автономное общеобразовательное учреждение "Средняя общеобразовательная школа №7" городского округа город Стерлитамак Республики Башкортостан</t>
  </si>
  <si>
    <t>МАОУ "СОШ №7" городского округа г.Стерлитамак РБ</t>
  </si>
  <si>
    <t>Нигматуллина А.Р.</t>
  </si>
  <si>
    <t xml:space="preserve">Федорова </t>
  </si>
  <si>
    <t xml:space="preserve">Лемдясова </t>
  </si>
  <si>
    <t>Альгисовна</t>
  </si>
  <si>
    <t>Не имеются</t>
  </si>
  <si>
    <t xml:space="preserve">Муниципальное автономное общеобразовательное учреждение "Средняя общеобразовательная школа №29" </t>
  </si>
  <si>
    <t>МАОУ "СОШ №29"</t>
  </si>
  <si>
    <t>Ахременкова Анна Александровна</t>
  </si>
  <si>
    <t xml:space="preserve">Сидорова </t>
  </si>
  <si>
    <t xml:space="preserve">Александра </t>
  </si>
  <si>
    <t>Максимовна</t>
  </si>
  <si>
    <t>Муниципальное Автономное Общеобразовательное Учреждение "Средняя Общеобразовательная Школа №32"</t>
  </si>
  <si>
    <t>МАОУ "СОШ №32"</t>
  </si>
  <si>
    <t>Пуртова Ольга Семеновна</t>
  </si>
  <si>
    <t>Ерофеева</t>
  </si>
  <si>
    <t>Перцева Аида Ансаровна</t>
  </si>
  <si>
    <t>Зарипова</t>
  </si>
  <si>
    <t>Аделина</t>
  </si>
  <si>
    <t>Ильфатовна</t>
  </si>
  <si>
    <t>Хужахметова Лиана Ануровна</t>
  </si>
  <si>
    <t>Богданова</t>
  </si>
  <si>
    <t>Азатовна</t>
  </si>
  <si>
    <t>Муниципальное автономное общеобразовательное учреждение "Гимназия №5" городского округа город Стерлитамак</t>
  </si>
  <si>
    <t>МАОУ "Гимназия №5"</t>
  </si>
  <si>
    <t>Фёдорова Э.Ш.</t>
  </si>
  <si>
    <t>Новосельцева</t>
  </si>
  <si>
    <t>Муниципальное Автономное общеобразовательное учреждение "Средняя общеобразовательная школа №34"</t>
  </si>
  <si>
    <t>МАОУ "СОШ №34"</t>
  </si>
  <si>
    <t>Погорелова Елена Викторовна</t>
  </si>
  <si>
    <t>Карпов</t>
  </si>
  <si>
    <t>Тимофей</t>
  </si>
  <si>
    <t>Максимович</t>
  </si>
  <si>
    <t>Болотова Юлия Юрьевна</t>
  </si>
  <si>
    <t>ГО г. Стерлитамак РБ</t>
  </si>
  <si>
    <t>Шуськова</t>
  </si>
  <si>
    <t>Ульяна</t>
  </si>
  <si>
    <t>Исламова Гульнара Фаниловна</t>
  </si>
  <si>
    <t>Хазиева</t>
  </si>
  <si>
    <t>Зильфаровна</t>
  </si>
  <si>
    <t>Муниципальное автономное общеобразовательное учреждение "Средняя общеобразовательная школа № 21"</t>
  </si>
  <si>
    <t>МАОУ "СОШ № 21" г. Стерлитамак</t>
  </si>
  <si>
    <t>Васильева Алия Фаниловна</t>
  </si>
  <si>
    <t>Ихтисамова</t>
  </si>
  <si>
    <t>Маргарита</t>
  </si>
  <si>
    <t>Кузьмина В. В.</t>
  </si>
  <si>
    <t>Малышева</t>
  </si>
  <si>
    <t>Лукерина</t>
  </si>
  <si>
    <t>Валерьевна</t>
  </si>
  <si>
    <t>Ишмуратов</t>
  </si>
  <si>
    <t>Арслан</t>
  </si>
  <si>
    <t xml:space="preserve">Муратов </t>
  </si>
  <si>
    <t>Динислам</t>
  </si>
  <si>
    <t xml:space="preserve">Михайлов </t>
  </si>
  <si>
    <t>МАОУ "Лицей№1"</t>
  </si>
  <si>
    <t>должность</t>
  </si>
  <si>
    <t>место работы</t>
  </si>
  <si>
    <t>Лавринович</t>
  </si>
  <si>
    <t>Татьяна</t>
  </si>
  <si>
    <t>МАОУ "Лицей №1"</t>
  </si>
  <si>
    <t>Силантьева Людмила Александровна</t>
  </si>
  <si>
    <t>Нигматуллина</t>
  </si>
  <si>
    <t>Ильнара</t>
  </si>
  <si>
    <t>Ильнуровна</t>
  </si>
  <si>
    <t>Хазеева Эльвира Салаватовна</t>
  </si>
  <si>
    <t>Гайнетдинова</t>
  </si>
  <si>
    <t>Маратовна</t>
  </si>
  <si>
    <t>Стуколова 
Елена Александровна</t>
  </si>
  <si>
    <t>Тимошенко</t>
  </si>
  <si>
    <t>Фёдорович</t>
  </si>
  <si>
    <t>Ефремова</t>
  </si>
  <si>
    <t>Софья</t>
  </si>
  <si>
    <t xml:space="preserve"> Иванов</t>
  </si>
  <si>
    <t>Константин</t>
  </si>
  <si>
    <t>Вячеславович</t>
  </si>
  <si>
    <t>Бикбаева</t>
  </si>
  <si>
    <t>Раида</t>
  </si>
  <si>
    <t>Ришатовна</t>
  </si>
  <si>
    <t>Михайлова С.Н.</t>
  </si>
  <si>
    <t>г. Стерлитамак</t>
  </si>
  <si>
    <t>Шиянова</t>
  </si>
  <si>
    <t>Доминика</t>
  </si>
  <si>
    <t>Ильинична</t>
  </si>
  <si>
    <t>Сараева</t>
  </si>
  <si>
    <t>Тимашева Елена Александровна</t>
  </si>
  <si>
    <t>Газизова</t>
  </si>
  <si>
    <t>Виолетта</t>
  </si>
  <si>
    <t>Артуровна</t>
  </si>
  <si>
    <t>Абдуллина</t>
  </si>
  <si>
    <t>Сумбель</t>
  </si>
  <si>
    <t>Ахияровна</t>
  </si>
  <si>
    <t>Муниципальное автономное общеобразовательное учреждение "Лицей № 3" городского округа город Стерлитамак Республики Башкортостан</t>
  </si>
  <si>
    <t>МАОУ "Лицей №3" г.Стерлитамак, РБ</t>
  </si>
  <si>
    <t>Хамитова З.Р.</t>
  </si>
  <si>
    <t>Ситникова</t>
  </si>
  <si>
    <t xml:space="preserve">Екатерина </t>
  </si>
  <si>
    <t xml:space="preserve">Романовна </t>
  </si>
  <si>
    <t>Муниципальное автономное общеобразовательное учреждение «Средняя общеобразовательная школа №  11» городского округа город Стерлитамак Республики Башкортостан</t>
  </si>
  <si>
    <t xml:space="preserve">Кудакаева Алия Ануровна </t>
  </si>
  <si>
    <t>Илькина</t>
  </si>
  <si>
    <t>Васимовна</t>
  </si>
  <si>
    <t>Аллаярова</t>
  </si>
  <si>
    <t>Амиля</t>
  </si>
  <si>
    <t>Ильгамовна</t>
  </si>
  <si>
    <t xml:space="preserve">Бирюкова </t>
  </si>
  <si>
    <t>Юрин</t>
  </si>
  <si>
    <t>Михайлович</t>
  </si>
  <si>
    <t>Муниципальное автономное образовательное учреждение "Средняя общеобразовательная школа № 30"</t>
  </si>
  <si>
    <t>МАОУ "СОШ "№ 30"</t>
  </si>
  <si>
    <t>Сапунова Юлия Александровна</t>
  </si>
  <si>
    <t xml:space="preserve">Диана </t>
  </si>
  <si>
    <t>Галеева Римма Ануровна</t>
  </si>
  <si>
    <t>Смирнова</t>
  </si>
  <si>
    <t>Фахрутдинов</t>
  </si>
  <si>
    <t>Русланович</t>
  </si>
  <si>
    <t>Гугучкин Иван Андреевич</t>
  </si>
  <si>
    <t>Елистратова</t>
  </si>
  <si>
    <t xml:space="preserve">Анастасия </t>
  </si>
  <si>
    <t>Муниципальное автономное общеобразовательное учреждение «Гимназия № 4»
городского округа город Стерлитамак Республики Башкортостан</t>
  </si>
  <si>
    <t>МАОУ «Гимназия №4» городского округа г. Стерлитамак РБ</t>
  </si>
  <si>
    <t>Нуртдинова Елена Николаевна</t>
  </si>
  <si>
    <t xml:space="preserve">Сафронова </t>
  </si>
  <si>
    <t xml:space="preserve">Ярослава </t>
  </si>
  <si>
    <t>Худабердина Гульнар Равиловна</t>
  </si>
  <si>
    <t>Исаева</t>
  </si>
  <si>
    <t>Валерия</t>
  </si>
  <si>
    <t xml:space="preserve">Артёмовна </t>
  </si>
  <si>
    <t>Мухамадеев</t>
  </si>
  <si>
    <t>Тимур</t>
  </si>
  <si>
    <t>Артурович</t>
  </si>
  <si>
    <t>Голова</t>
  </si>
  <si>
    <t>Захарова</t>
  </si>
  <si>
    <t>Юлдашева Лидия Кашафовна</t>
  </si>
  <si>
    <t>Герасименко</t>
  </si>
  <si>
    <t>Евгения</t>
  </si>
  <si>
    <t>Артемовна</t>
  </si>
  <si>
    <t>Халикова Гульфия Хайдаровна</t>
  </si>
  <si>
    <t>Акбашева</t>
  </si>
  <si>
    <t>Даутова Р.Х.</t>
  </si>
  <si>
    <t>Рамазанов</t>
  </si>
  <si>
    <t>Алмаз</t>
  </si>
  <si>
    <t>Ильнурович</t>
  </si>
  <si>
    <t>Миронова</t>
  </si>
  <si>
    <t>Соколова Татьяна Александровна</t>
  </si>
  <si>
    <t xml:space="preserve">Венедиктова </t>
  </si>
  <si>
    <t>Константиновна Ж</t>
  </si>
  <si>
    <t>Ахметова Лилия Анваровна</t>
  </si>
  <si>
    <t>Хайретдинов</t>
  </si>
  <si>
    <t>Артур</t>
  </si>
  <si>
    <t>Альбертович</t>
  </si>
  <si>
    <t>Каипов Ильдар Ишбулдович</t>
  </si>
  <si>
    <t>Давыдов</t>
  </si>
  <si>
    <t>Арсений</t>
  </si>
  <si>
    <t>Евгеньевич</t>
  </si>
  <si>
    <t>Шершукова Анастасия Михайловна</t>
  </si>
  <si>
    <t>Роза</t>
  </si>
  <si>
    <t xml:space="preserve">Муниципальное автономное общеобразовательное учреждение "Средняя общеобразовательная школа №2" городского округа город Стерлитамак Республики </t>
  </si>
  <si>
    <t>Шестаков</t>
  </si>
  <si>
    <t>Алексей</t>
  </si>
  <si>
    <t>Владиславович</t>
  </si>
  <si>
    <t>Алехина</t>
  </si>
  <si>
    <t>Мария</t>
  </si>
  <si>
    <t xml:space="preserve">Степанян Каринэ Геворковна </t>
  </si>
  <si>
    <t xml:space="preserve">Сагидуллина </t>
  </si>
  <si>
    <t>Алсу</t>
  </si>
  <si>
    <t>Ренжин</t>
  </si>
  <si>
    <t>Михаил</t>
  </si>
  <si>
    <t>Ранжированный список участников школьный этапа всероссийской олимпиады школьников  9 класс
по английскому языку          в  9  классах в 2022-2023 учебном году</t>
  </si>
  <si>
    <t>Ранжированный список участников школьного этапа всероссийской олимпиады школьников 
по       английскому языку             11  класс,  2022-2023 учебный год</t>
  </si>
  <si>
    <t xml:space="preserve">Ранжированный список участников школьного этапа всероссийской олимпиады школьников </t>
  </si>
  <si>
    <t>по    английскому языку             в  7  классах в 2022-2023 учебном году</t>
  </si>
  <si>
    <t>Аликовна</t>
  </si>
  <si>
    <t>Шарипов</t>
  </si>
  <si>
    <t>Амир</t>
  </si>
  <si>
    <t>Марсельевич</t>
  </si>
  <si>
    <t>Кадырбакова</t>
  </si>
  <si>
    <t>Валитовна</t>
  </si>
  <si>
    <t>Айгиза</t>
  </si>
  <si>
    <t>Алмазовна</t>
  </si>
  <si>
    <t>Аюпова Гульшат Фанисовна</t>
  </si>
  <si>
    <t>Потеряхин</t>
  </si>
  <si>
    <t>Вячеслав</t>
  </si>
  <si>
    <t>Валерьевич</t>
  </si>
  <si>
    <t>Николаева</t>
  </si>
  <si>
    <t>Елизавета</t>
  </si>
  <si>
    <t>участник</t>
  </si>
  <si>
    <t>Витютина</t>
  </si>
  <si>
    <t>Антонина</t>
  </si>
  <si>
    <t>Робертовна</t>
  </si>
  <si>
    <t>Панченко</t>
  </si>
  <si>
    <t>Никита</t>
  </si>
  <si>
    <t>Миронова Диана Римовна</t>
  </si>
  <si>
    <t>Золотухин</t>
  </si>
  <si>
    <t>Артемович</t>
  </si>
  <si>
    <t>Рахимов</t>
  </si>
  <si>
    <t>Юсуф</t>
  </si>
  <si>
    <t>Усманович</t>
  </si>
  <si>
    <t>Нурушева Диана Амировна</t>
  </si>
  <si>
    <t>Забирова</t>
  </si>
  <si>
    <t>Эльвина</t>
  </si>
  <si>
    <t>Эриковна</t>
  </si>
  <si>
    <t>Киселева Евгения Николаевна</t>
  </si>
  <si>
    <t>Сафаров</t>
  </si>
  <si>
    <t>Амиль</t>
  </si>
  <si>
    <t>Захидович</t>
  </si>
  <si>
    <t>Сергиенко Наталья Витальевна</t>
  </si>
  <si>
    <t>Виноградов</t>
  </si>
  <si>
    <t>Даниил</t>
  </si>
  <si>
    <t>Хамидуллина</t>
  </si>
  <si>
    <t>Эвелина</t>
  </si>
  <si>
    <t>Камилевна</t>
  </si>
  <si>
    <t>Селезнева Анастасия Сергеевна</t>
  </si>
  <si>
    <t>Лаура</t>
  </si>
  <si>
    <t>Муниципальное автономное общеобразовательное учреждение "Средняя общеобразовательная школа №34</t>
  </si>
  <si>
    <t>МАОУ"СОШ№34"</t>
  </si>
  <si>
    <t>Газина Александра Александровна</t>
  </si>
  <si>
    <t>Махмутов</t>
  </si>
  <si>
    <t>Самир</t>
  </si>
  <si>
    <t>Рустемович</t>
  </si>
  <si>
    <t xml:space="preserve">Самойлов </t>
  </si>
  <si>
    <t>Кирилл</t>
  </si>
  <si>
    <t>Алексеевич</t>
  </si>
  <si>
    <t>Иванов</t>
  </si>
  <si>
    <t>Муниципальное Автономное Общеобразовательное Учреждение "Средняя Общеобразовательная Школа №21"</t>
  </si>
  <si>
    <t>МАОУ"СОШ№21</t>
  </si>
  <si>
    <t>Храповецкая Ольга Георгиевна</t>
  </si>
  <si>
    <t>Смола</t>
  </si>
  <si>
    <t>Романович</t>
  </si>
  <si>
    <t>Грецингер</t>
  </si>
  <si>
    <t>Клим</t>
  </si>
  <si>
    <t>Семенович</t>
  </si>
  <si>
    <t>Кочкурова</t>
  </si>
  <si>
    <t>Владимирова</t>
  </si>
  <si>
    <t>Гатауллина</t>
  </si>
  <si>
    <t>Рифмировна</t>
  </si>
  <si>
    <t>Мухаметзянова Э.Р.</t>
  </si>
  <si>
    <t>Марталер</t>
  </si>
  <si>
    <t>Александрович</t>
  </si>
  <si>
    <t>Сахибгареева Лилия Идиятовна</t>
  </si>
  <si>
    <t>Мишинев</t>
  </si>
  <si>
    <t>Вадим</t>
  </si>
  <si>
    <t>Тюленев</t>
  </si>
  <si>
    <t>Игорь</t>
  </si>
  <si>
    <t>Павлович</t>
  </si>
  <si>
    <t>Азатович</t>
  </si>
  <si>
    <t>Баталлова Лилия Маратовна</t>
  </si>
  <si>
    <t>Юсупов</t>
  </si>
  <si>
    <t>Ильяс</t>
  </si>
  <si>
    <t>Ильфатович</t>
  </si>
  <si>
    <t>Сагетдинов</t>
  </si>
  <si>
    <t>Алик</t>
  </si>
  <si>
    <t>Сутягин</t>
  </si>
  <si>
    <t>Дмитриевич</t>
  </si>
  <si>
    <t>Язданов</t>
  </si>
  <si>
    <t>Наилевич</t>
  </si>
  <si>
    <t>Галеева Наиля Рамилевна</t>
  </si>
  <si>
    <t>Ранжированный список участников школьного этапа всероссийской олимпиады школьников 
по английскому языку в  8  классах в 2022-2023 учебном году</t>
  </si>
  <si>
    <t>№</t>
  </si>
  <si>
    <t>Жданова</t>
  </si>
  <si>
    <t>Рафкатовна</t>
  </si>
  <si>
    <t>Курамшина</t>
  </si>
  <si>
    <t>Дилара</t>
  </si>
  <si>
    <t>Ильшатовна</t>
  </si>
  <si>
    <t>муниципальное автономное общеобразовательное учреждение "Лицей №1"</t>
  </si>
  <si>
    <t>Ямщикова</t>
  </si>
  <si>
    <t>Васильевна</t>
  </si>
  <si>
    <t>Пучкова</t>
  </si>
  <si>
    <t>Ягудина</t>
  </si>
  <si>
    <t>Адель</t>
  </si>
  <si>
    <t>Ильина</t>
  </si>
  <si>
    <t>Владислава</t>
  </si>
  <si>
    <t>Зайнетдинов</t>
  </si>
  <si>
    <t>Булат</t>
  </si>
  <si>
    <t>Галимова Эльза Индусовна</t>
  </si>
  <si>
    <t>Гафарова</t>
  </si>
  <si>
    <t>Рустемовна</t>
  </si>
  <si>
    <t>Гостищев</t>
  </si>
  <si>
    <t>Илья</t>
  </si>
  <si>
    <t>Федоров</t>
  </si>
  <si>
    <t>Степан</t>
  </si>
  <si>
    <t>Чернова Рима Вализяновна</t>
  </si>
  <si>
    <t>Бобер</t>
  </si>
  <si>
    <t xml:space="preserve">Газизова </t>
  </si>
  <si>
    <t xml:space="preserve">не имеется </t>
  </si>
  <si>
    <t>Муниципальное автономное общеобразовательное учреждение - Средняя общеобразовательная школа №18</t>
  </si>
  <si>
    <t>МАОУ "СОШ №10"</t>
  </si>
  <si>
    <t>Алешина О.М</t>
  </si>
  <si>
    <t>Сайгафарова</t>
  </si>
  <si>
    <t>Мансуров</t>
  </si>
  <si>
    <t>Даниэль</t>
  </si>
  <si>
    <t>Равшанович</t>
  </si>
  <si>
    <t>Герасичкина</t>
  </si>
  <si>
    <t>Катюрин</t>
  </si>
  <si>
    <t xml:space="preserve">Жирова </t>
  </si>
  <si>
    <t>Хлесткин</t>
  </si>
  <si>
    <t>Юшина Светлана Александровна</t>
  </si>
  <si>
    <t>Неджера</t>
  </si>
  <si>
    <t xml:space="preserve">Алена </t>
  </si>
  <si>
    <t>Городской округ город Стерлитамак РБ</t>
  </si>
  <si>
    <t>Кондратьев</t>
  </si>
  <si>
    <t>Игоревич</t>
  </si>
  <si>
    <t>Каюмов</t>
  </si>
  <si>
    <t>Амирхан</t>
  </si>
  <si>
    <t>Турдыева</t>
  </si>
  <si>
    <t>Алтынгузин</t>
  </si>
  <si>
    <t>Динисламович</t>
  </si>
  <si>
    <t xml:space="preserve">Кошелева </t>
  </si>
  <si>
    <t xml:space="preserve">Алиса </t>
  </si>
  <si>
    <t>Захаров</t>
  </si>
  <si>
    <t>Перина</t>
  </si>
  <si>
    <t>Пискунова Дарья Анатольевна</t>
  </si>
  <si>
    <t>Пучинкин</t>
  </si>
  <si>
    <t>Разванов</t>
  </si>
  <si>
    <t>Аралбаев</t>
  </si>
  <si>
    <t>Азамат</t>
  </si>
  <si>
    <t xml:space="preserve">Калимуллина </t>
  </si>
  <si>
    <t xml:space="preserve">Рафисовна </t>
  </si>
  <si>
    <t>МОУ "СОШ №11"</t>
  </si>
  <si>
    <t>Антонова Альбина Тимербаевна</t>
  </si>
  <si>
    <t xml:space="preserve">Мухамедьярова </t>
  </si>
  <si>
    <t>Матвеева Роза Мухамматовна</t>
  </si>
  <si>
    <t>Ягафаров</t>
  </si>
  <si>
    <t>Ильмир</t>
  </si>
  <si>
    <t>Ильдусович</t>
  </si>
  <si>
    <t>Муниципальное автономное образовательное учреждение "Средняя общеобразовательная школа № 14" г. Стерлитамак</t>
  </si>
  <si>
    <t>МАОУ "СОШ № 14"</t>
  </si>
  <si>
    <t>Давыдова И.В.</t>
  </si>
  <si>
    <t>Тагирова</t>
  </si>
  <si>
    <t>Саитгалиева</t>
  </si>
  <si>
    <t>Эльмира</t>
  </si>
  <si>
    <t>Рамзилевна</t>
  </si>
  <si>
    <t>Мухаметова</t>
  </si>
  <si>
    <t>Динаровна</t>
  </si>
  <si>
    <t>Свистунов</t>
  </si>
  <si>
    <t>Муниципальное бюджетное общеобразовательное учреждение Средяя общеобразовательная школа №4 с кадетскими классами им.Д.С.Нагуманова</t>
  </si>
  <si>
    <t>МАОУ СОШ №4 с кадетскими классами им. Д.С. Нагуманова</t>
  </si>
  <si>
    <t>Вуколова Алена Владимировна</t>
  </si>
  <si>
    <t>Гарифуллин</t>
  </si>
  <si>
    <t>Салават</t>
  </si>
  <si>
    <t>Падимова</t>
  </si>
  <si>
    <t>Максим</t>
  </si>
  <si>
    <t>Муниципальное автономное общеобразовательное организация "Гимназия 4"</t>
  </si>
  <si>
    <t>МАОУ "Гимназия №4"</t>
  </si>
  <si>
    <t>Хабибуллина Эльвира Шарифьяновна</t>
  </si>
  <si>
    <t>Рустямович</t>
  </si>
  <si>
    <t>Эдуардович</t>
  </si>
  <si>
    <t>Имангулова</t>
  </si>
  <si>
    <t xml:space="preserve">Хужахметова Лиана Ануровна
</t>
  </si>
  <si>
    <t>Ямалова</t>
  </si>
  <si>
    <t>Амелия</t>
  </si>
  <si>
    <t>Хабибуллина</t>
  </si>
  <si>
    <t>Габитов</t>
  </si>
  <si>
    <t>Самойлов</t>
  </si>
  <si>
    <t>Степанова</t>
  </si>
  <si>
    <t>Басимова</t>
  </si>
  <si>
    <t>аудир</t>
  </si>
  <si>
    <t>чтение</t>
  </si>
  <si>
    <t>грам</t>
  </si>
  <si>
    <t>письмо</t>
  </si>
  <si>
    <t>уст.речь</t>
  </si>
  <si>
    <t xml:space="preserve">Наименование муниципалитета (муниципальный район, городской округ) </t>
  </si>
  <si>
    <t>код</t>
  </si>
  <si>
    <t>11-8</t>
  </si>
  <si>
    <t>11-7</t>
  </si>
  <si>
    <t>11-10</t>
  </si>
  <si>
    <t>11-9</t>
  </si>
  <si>
    <t>11-11</t>
  </si>
  <si>
    <t>11-12</t>
  </si>
  <si>
    <t>11-13</t>
  </si>
  <si>
    <t>11-14</t>
  </si>
  <si>
    <t>11-15</t>
  </si>
  <si>
    <t>11-6</t>
  </si>
  <si>
    <t>11-22</t>
  </si>
  <si>
    <t>11-21</t>
  </si>
  <si>
    <t>11-20</t>
  </si>
  <si>
    <t>11-30</t>
  </si>
  <si>
    <t>11-29</t>
  </si>
  <si>
    <t>11-28</t>
  </si>
  <si>
    <t>11-27</t>
  </si>
  <si>
    <t>11-5</t>
  </si>
  <si>
    <t>11-4</t>
  </si>
  <si>
    <t>11-3</t>
  </si>
  <si>
    <t>11-2</t>
  </si>
  <si>
    <t>11-1</t>
  </si>
  <si>
    <t>11-19</t>
  </si>
  <si>
    <t>11-26</t>
  </si>
  <si>
    <t>11-25</t>
  </si>
  <si>
    <t>11-24</t>
  </si>
  <si>
    <t>11-23</t>
  </si>
  <si>
    <t>11-53</t>
  </si>
  <si>
    <t>11-52</t>
  </si>
  <si>
    <t>11-51</t>
  </si>
  <si>
    <t>11-50</t>
  </si>
  <si>
    <t>11-49</t>
  </si>
  <si>
    <t>11-48</t>
  </si>
  <si>
    <t>11-47</t>
  </si>
  <si>
    <t>11-46</t>
  </si>
  <si>
    <t>11-42</t>
  </si>
  <si>
    <t>11-45</t>
  </si>
  <si>
    <t>11-44</t>
  </si>
  <si>
    <t>11-43</t>
  </si>
  <si>
    <t>11-16</t>
  </si>
  <si>
    <t>11-17</t>
  </si>
  <si>
    <t>11-18</t>
  </si>
  <si>
    <t>8-38</t>
  </si>
  <si>
    <t>8-37</t>
  </si>
  <si>
    <t>8-36</t>
  </si>
  <si>
    <t>8-35</t>
  </si>
  <si>
    <t>8-33</t>
  </si>
  <si>
    <t>8-32</t>
  </si>
  <si>
    <t>8-31</t>
  </si>
  <si>
    <t>8-30</t>
  </si>
  <si>
    <t>8-29</t>
  </si>
  <si>
    <t>8-28</t>
  </si>
  <si>
    <t>8-27</t>
  </si>
  <si>
    <t>8-26</t>
  </si>
  <si>
    <t>8-25</t>
  </si>
  <si>
    <t>8-24</t>
  </si>
  <si>
    <t>8-23</t>
  </si>
  <si>
    <t>8-22</t>
  </si>
  <si>
    <t>8-21</t>
  </si>
  <si>
    <t>8-20</t>
  </si>
  <si>
    <t>8-19</t>
  </si>
  <si>
    <t>8-18</t>
  </si>
  <si>
    <t>8-17</t>
  </si>
  <si>
    <t>8-16</t>
  </si>
  <si>
    <t>8-15</t>
  </si>
  <si>
    <t>8-14</t>
  </si>
  <si>
    <t>8-12</t>
  </si>
  <si>
    <t>8-11</t>
  </si>
  <si>
    <t>8-13</t>
  </si>
  <si>
    <t>8-10</t>
  </si>
  <si>
    <t>8-9</t>
  </si>
  <si>
    <t>8-8</t>
  </si>
  <si>
    <t>8-7</t>
  </si>
  <si>
    <t>8-6</t>
  </si>
  <si>
    <t>8-5</t>
  </si>
  <si>
    <t>8-4</t>
  </si>
  <si>
    <t>8-3</t>
  </si>
  <si>
    <t>8-2</t>
  </si>
  <si>
    <t>8-1</t>
  </si>
  <si>
    <t>7-28</t>
  </si>
  <si>
    <t>7-26</t>
  </si>
  <si>
    <t>7-25</t>
  </si>
  <si>
    <t>7-24</t>
  </si>
  <si>
    <t>7-23</t>
  </si>
  <si>
    <t>7-22</t>
  </si>
  <si>
    <t>7-21</t>
  </si>
  <si>
    <t>7-20</t>
  </si>
  <si>
    <t>7-19</t>
  </si>
  <si>
    <t>7-18</t>
  </si>
  <si>
    <t>7-17</t>
  </si>
  <si>
    <t>7-16</t>
  </si>
  <si>
    <t>7-15</t>
  </si>
  <si>
    <t>7-14</t>
  </si>
  <si>
    <t>7-13</t>
  </si>
  <si>
    <t>7-12</t>
  </si>
  <si>
    <t>7-11</t>
  </si>
  <si>
    <t>7-10</t>
  </si>
  <si>
    <t>7-9</t>
  </si>
  <si>
    <t>7-8</t>
  </si>
  <si>
    <t>7-7</t>
  </si>
  <si>
    <t>7-6</t>
  </si>
  <si>
    <t>7-5</t>
  </si>
  <si>
    <t>7-4</t>
  </si>
  <si>
    <t>7-3</t>
  </si>
  <si>
    <t>7-2</t>
  </si>
  <si>
    <t>7-1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</si>
  <si>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</si>
  <si>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</si>
  <si>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</si>
  <si>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</si>
  <si>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</si>
  <si>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</si>
  <si>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</si>
  <si>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</si>
  <si>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</si>
  <si>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</si>
  <si>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</si>
  <si>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</si>
  <si>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</si>
  <si>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</si>
  <si>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</si>
  <si>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</si>
  <si>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</si>
  <si>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</si>
  <si>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</si>
  <si>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11-54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</si>
  <si>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</si>
  <si>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</si>
  <si>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</si>
  <si>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</si>
  <si>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</si>
  <si>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</si>
  <si>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</si>
  <si>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</si>
  <si>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</si>
  <si>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</si>
  <si>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</si>
  <si>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</si>
  <si>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</si>
  <si>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</si>
  <si>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</si>
  <si>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</si>
  <si>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</si>
  <si>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</si>
  <si>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</si>
  <si>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</si>
  <si>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</si>
  <si>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9-27</t>
  </si>
  <si>
    <t>9-28</t>
  </si>
  <si>
    <t>9-29</t>
  </si>
  <si>
    <t>9-30</t>
  </si>
  <si>
    <t>9-31</t>
  </si>
  <si>
    <t>9-32</t>
  </si>
  <si>
    <t>9-33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</si>
  <si>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</si>
  <si>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</si>
  <si>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</si>
  <si>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</si>
  <si>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</si>
  <si>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</si>
  <si>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</si>
  <si>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</si>
  <si>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</si>
  <si>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</si>
  <si>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</si>
  <si>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</si>
  <si>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</si>
  <si>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</si>
  <si>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</si>
  <si>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</si>
  <si>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</si>
  <si>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</si>
  <si>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</si>
  <si>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</si>
  <si>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</si>
  <si>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</si>
  <si>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</si>
  <si>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</si>
  <si>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</si>
  <si>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</si>
  <si>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8-34</t>
  </si>
  <si>
    <t>И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</si>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</sst>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43" formatCode="_-* #,##0.00\ _₽_-;\-* #,##0.00\ _₽_-;_-* &quot;-&quot;??\ _₽_-;_-@_-"/>
    <numFmt numFmtId="164" formatCode="dd/mm/yy;@"/>
    <numFmt numFmtId="165" formatCode="#,##0&quot; ₽&quot;;\-#,##0&quot; ₽&quot;"/>
    <numFmt numFmtId="166" formatCode="_-* #,##0.00\ _₽_-;\-* #,##0.00\ _₽_-;_-* \-??\ _₽_-;_-@_-"/>
  </numFmts>
  <fonts count="7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Calibri"/>
      <scheme val="minor"/>
    </font>
    <font>
      <sz val="10"/>
      <name val="Arimo"/>
    </font>
    <font>
      <sz val="11"/>
      <name val="Arimo"/>
    </font>
    <font>
      <sz val="11"/>
      <name val="Times New Roman"/>
    </font>
    <font>
      <sz val="11"/>
      <color rgb="FFFF0000"/>
      <name val="Times New Roman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u/>
      <sz val="10"/>
      <color indexed="12"/>
      <name val="Arial Cyr"/>
      <charset val="1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0"/>
      <color theme="1"/>
      <name val="Arial Cyr"/>
    </font>
    <font>
      <sz val="10"/>
      <name val="Arial"/>
    </font>
    <font>
      <sz val="11"/>
      <color indexed="64"/>
      <name val="Calibri"/>
    </font>
    <font>
      <sz val="11"/>
      <color indexed="65"/>
      <name val="Calibri"/>
    </font>
    <font>
      <u/>
      <sz val="10"/>
      <color indexed="4"/>
      <name val="Arial Cyr"/>
    </font>
    <font>
      <u/>
      <sz val="5.4"/>
      <color indexed="4"/>
      <name val="Arial Cyr"/>
    </font>
    <font>
      <sz val="10"/>
      <name val="Arial Cyr"/>
    </font>
    <font>
      <sz val="10"/>
      <color indexed="64"/>
      <name val="arial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0"/>
      <color indexed="64"/>
      <name val="Arial"/>
      <family val="2"/>
      <charset val="204"/>
    </font>
    <font>
      <sz val="12"/>
      <color indexed="64"/>
      <name val="Times New Roman"/>
      <family val="1"/>
      <charset val="204"/>
    </font>
    <font>
      <u/>
      <sz val="10"/>
      <color theme="10"/>
      <name val="Arial Cyr"/>
    </font>
    <font>
      <u/>
      <sz val="5"/>
      <color theme="10"/>
      <name val="Arial Cyr"/>
    </font>
    <font>
      <sz val="10"/>
      <color indexed="64"/>
      <name val="Arimo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u/>
      <sz val="10"/>
      <color theme="11"/>
      <name val="Arial Cyr"/>
    </font>
    <font>
      <sz val="12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7.7"/>
      <color theme="10"/>
      <name val="Arial Cyr"/>
      <charset val="204"/>
    </font>
    <font>
      <u/>
      <sz val="10"/>
      <color theme="10"/>
      <name val="Calibri"/>
      <scheme val="minor"/>
    </font>
    <font>
      <sz val="11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3"/>
        <bgColor indexed="49"/>
      </patternFill>
    </fill>
    <fill>
      <patternFill patternType="solid">
        <fgColor indexed="20"/>
        <bgColor indexed="2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3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66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6" fillId="0" borderId="9" applyNumberFormat="0" applyFill="0" applyAlignment="0" applyProtection="0"/>
    <xf numFmtId="0" fontId="18" fillId="0" borderId="0"/>
    <xf numFmtId="43" fontId="30" fillId="0" borderId="0" applyBorder="0" applyAlignment="0" applyProtection="0"/>
    <xf numFmtId="5" fontId="30" fillId="0" borderId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30" fillId="0" borderId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0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5" fillId="0" borderId="0"/>
    <xf numFmtId="0" fontId="38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5" fontId="30" fillId="0" borderId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9" fillId="0" borderId="0"/>
    <xf numFmtId="0" fontId="41" fillId="24" borderId="0" applyBorder="0" applyProtection="0"/>
    <xf numFmtId="0" fontId="41" fillId="25" borderId="0" applyBorder="0" applyProtection="0"/>
    <xf numFmtId="0" fontId="41" fillId="26" borderId="0" applyBorder="0" applyProtection="0"/>
    <xf numFmtId="0" fontId="41" fillId="27" borderId="0" applyBorder="0" applyProtection="0"/>
    <xf numFmtId="0" fontId="41" fillId="28" borderId="0" applyBorder="0" applyProtection="0"/>
    <xf numFmtId="0" fontId="42" fillId="28" borderId="0" applyBorder="0" applyProtection="0"/>
    <xf numFmtId="0" fontId="42" fillId="29" borderId="0" applyBorder="0" applyProtection="0"/>
    <xf numFmtId="0" fontId="42" fillId="30" borderId="0" applyBorder="0" applyProtection="0"/>
    <xf numFmtId="0" fontId="43" fillId="0" borderId="0" applyBorder="0" applyProtection="0"/>
    <xf numFmtId="165" fontId="40" fillId="0" borderId="0" applyBorder="0" applyProtection="0"/>
    <xf numFmtId="166" fontId="40" fillId="0" borderId="0" applyBorder="0" applyProtection="0"/>
    <xf numFmtId="166" fontId="40" fillId="0" borderId="0" applyBorder="0" applyProtection="0"/>
    <xf numFmtId="0" fontId="40" fillId="0" borderId="0"/>
    <xf numFmtId="165" fontId="40" fillId="0" borderId="0" applyBorder="0" applyProtection="0"/>
    <xf numFmtId="0" fontId="42" fillId="31" borderId="0" applyBorder="0" applyProtection="0"/>
    <xf numFmtId="0" fontId="42" fillId="31" borderId="0" applyBorder="0" applyProtection="0"/>
    <xf numFmtId="0" fontId="43" fillId="0" borderId="0" applyBorder="0" applyProtection="0"/>
    <xf numFmtId="0" fontId="43" fillId="0" borderId="0" applyBorder="0" applyProtection="0"/>
    <xf numFmtId="0" fontId="44" fillId="0" borderId="0" applyBorder="0" applyProtection="0"/>
    <xf numFmtId="0" fontId="40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/>
    <xf numFmtId="0" fontId="46" fillId="0" borderId="0"/>
    <xf numFmtId="0" fontId="39" fillId="32" borderId="19" applyProtection="0"/>
    <xf numFmtId="0" fontId="43" fillId="0" borderId="0" applyBorder="0" applyProtection="0"/>
    <xf numFmtId="9" fontId="18" fillId="0" borderId="0" applyFont="0" applyFill="0" applyBorder="0" applyAlignment="0" applyProtection="0"/>
    <xf numFmtId="0" fontId="50" fillId="24" borderId="0" applyBorder="0" applyProtection="0"/>
    <xf numFmtId="0" fontId="50" fillId="25" borderId="0" applyBorder="0" applyProtection="0"/>
    <xf numFmtId="0" fontId="50" fillId="26" borderId="0" applyBorder="0" applyProtection="0"/>
    <xf numFmtId="0" fontId="50" fillId="27" borderId="0" applyBorder="0" applyProtection="0"/>
    <xf numFmtId="0" fontId="50" fillId="28" borderId="0" applyBorder="0" applyProtection="0"/>
    <xf numFmtId="0" fontId="51" fillId="28" borderId="0" applyBorder="0" applyProtection="0"/>
    <xf numFmtId="0" fontId="51" fillId="29" borderId="0" applyBorder="0" applyProtection="0"/>
    <xf numFmtId="0" fontId="51" fillId="30" borderId="0" applyBorder="0" applyProtection="0"/>
    <xf numFmtId="165" fontId="30" fillId="0" borderId="0" applyBorder="0" applyProtection="0"/>
    <xf numFmtId="166" fontId="30" fillId="0" borderId="0" applyBorder="0" applyProtection="0"/>
    <xf numFmtId="166" fontId="30" fillId="0" borderId="0" applyBorder="0" applyProtection="0"/>
    <xf numFmtId="165" fontId="30" fillId="0" borderId="0" applyBorder="0" applyProtection="0"/>
    <xf numFmtId="0" fontId="51" fillId="31" borderId="0" applyBorder="0" applyProtection="0"/>
    <xf numFmtId="0" fontId="51" fillId="31" borderId="0" applyBorder="0" applyProtection="0"/>
    <xf numFmtId="0" fontId="50" fillId="0" borderId="0"/>
    <xf numFmtId="0" fontId="50" fillId="0" borderId="0"/>
    <xf numFmtId="0" fontId="52" fillId="0" borderId="0"/>
    <xf numFmtId="0" fontId="1" fillId="33" borderId="0"/>
    <xf numFmtId="0" fontId="1" fillId="34" borderId="0"/>
    <xf numFmtId="0" fontId="1" fillId="35" borderId="0"/>
    <xf numFmtId="0" fontId="1" fillId="36" borderId="0"/>
    <xf numFmtId="0" fontId="1" fillId="37" borderId="0"/>
    <xf numFmtId="0" fontId="17" fillId="37" borderId="0"/>
    <xf numFmtId="0" fontId="17" fillId="38" borderId="0"/>
    <xf numFmtId="0" fontId="17" fillId="39" borderId="0"/>
    <xf numFmtId="0" fontId="54" fillId="0" borderId="0"/>
    <xf numFmtId="5" fontId="30" fillId="0" borderId="0"/>
    <xf numFmtId="43" fontId="30" fillId="0" borderId="0"/>
    <xf numFmtId="0" fontId="51" fillId="23" borderId="0"/>
    <xf numFmtId="0" fontId="17" fillId="23" borderId="0"/>
    <xf numFmtId="0" fontId="54" fillId="0" borderId="0">
      <alignment vertical="top"/>
    </xf>
    <xf numFmtId="0" fontId="54" fillId="0" borderId="0"/>
    <xf numFmtId="0" fontId="55" fillId="0" borderId="0">
      <alignment vertical="top"/>
    </xf>
    <xf numFmtId="0" fontId="1" fillId="0" borderId="0"/>
    <xf numFmtId="0" fontId="1" fillId="0" borderId="0"/>
    <xf numFmtId="0" fontId="56" fillId="0" borderId="0"/>
    <xf numFmtId="0" fontId="1" fillId="32" borderId="8"/>
    <xf numFmtId="0" fontId="54" fillId="0" borderId="0" applyNumberFormat="0" applyFill="0" applyBorder="0" applyAlignment="0" applyProtection="0"/>
    <xf numFmtId="0" fontId="23" fillId="0" borderId="16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57" fillId="0" borderId="0"/>
    <xf numFmtId="0" fontId="2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58" fillId="33" borderId="0"/>
    <xf numFmtId="0" fontId="58" fillId="34" borderId="0"/>
    <xf numFmtId="0" fontId="58" fillId="35" borderId="0"/>
    <xf numFmtId="0" fontId="58" fillId="36" borderId="0"/>
    <xf numFmtId="0" fontId="58" fillId="37" borderId="0"/>
    <xf numFmtId="0" fontId="59" fillId="37" borderId="0"/>
    <xf numFmtId="0" fontId="59" fillId="38" borderId="0"/>
    <xf numFmtId="0" fontId="59" fillId="39" borderId="0"/>
    <xf numFmtId="0" fontId="40" fillId="0" borderId="0"/>
    <xf numFmtId="5" fontId="40" fillId="0" borderId="0"/>
    <xf numFmtId="43" fontId="40" fillId="0" borderId="0"/>
    <xf numFmtId="0" fontId="42" fillId="23" borderId="0"/>
    <xf numFmtId="0" fontId="59" fillId="23" borderId="0"/>
    <xf numFmtId="0" fontId="58" fillId="0" borderId="0"/>
    <xf numFmtId="0" fontId="58" fillId="0" borderId="0"/>
    <xf numFmtId="0" fontId="58" fillId="32" borderId="8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33" borderId="0"/>
    <xf numFmtId="0" fontId="1" fillId="34" borderId="0"/>
    <xf numFmtId="0" fontId="1" fillId="35" borderId="0"/>
    <xf numFmtId="0" fontId="1" fillId="36" borderId="0"/>
    <xf numFmtId="0" fontId="1" fillId="37" borderId="0"/>
    <xf numFmtId="0" fontId="60" fillId="0" borderId="0"/>
    <xf numFmtId="0" fontId="1" fillId="32" borderId="8"/>
    <xf numFmtId="0" fontId="23" fillId="0" borderId="22"/>
    <xf numFmtId="0" fontId="39" fillId="32" borderId="30" applyProtection="0"/>
    <xf numFmtId="0" fontId="50" fillId="24" borderId="0" applyBorder="0" applyProtection="0"/>
    <xf numFmtId="0" fontId="50" fillId="25" borderId="0" applyBorder="0" applyProtection="0"/>
    <xf numFmtId="0" fontId="50" fillId="26" borderId="0" applyBorder="0" applyProtection="0"/>
    <xf numFmtId="0" fontId="50" fillId="27" borderId="0" applyBorder="0" applyProtection="0"/>
    <xf numFmtId="0" fontId="50" fillId="28" borderId="0" applyBorder="0" applyProtection="0"/>
    <xf numFmtId="0" fontId="51" fillId="28" borderId="0" applyBorder="0" applyProtection="0"/>
    <xf numFmtId="0" fontId="51" fillId="29" borderId="0" applyBorder="0" applyProtection="0"/>
    <xf numFmtId="0" fontId="51" fillId="30" borderId="0" applyBorder="0" applyProtection="0"/>
    <xf numFmtId="165" fontId="30" fillId="0" borderId="0" applyBorder="0" applyProtection="0"/>
    <xf numFmtId="166" fontId="30" fillId="0" borderId="0" applyBorder="0" applyProtection="0"/>
    <xf numFmtId="0" fontId="30" fillId="0" borderId="0"/>
    <xf numFmtId="165" fontId="30" fillId="0" borderId="0" applyBorder="0" applyProtection="0"/>
    <xf numFmtId="0" fontId="51" fillId="31" borderId="0" applyBorder="0" applyProtection="0"/>
    <xf numFmtId="0" fontId="51" fillId="31" borderId="0" applyBorder="0" applyProtection="0"/>
    <xf numFmtId="0" fontId="30" fillId="0" borderId="0"/>
    <xf numFmtId="0" fontId="50" fillId="0" borderId="0"/>
    <xf numFmtId="0" fontId="30" fillId="0" borderId="0"/>
    <xf numFmtId="0" fontId="39" fillId="32" borderId="34" applyProtection="0"/>
    <xf numFmtId="0" fontId="50" fillId="0" borderId="0"/>
    <xf numFmtId="0" fontId="52" fillId="0" borderId="0"/>
    <xf numFmtId="9" fontId="57" fillId="0" borderId="0" applyFont="0" applyFill="0" applyBorder="0" applyAlignment="0" applyProtection="0"/>
    <xf numFmtId="0" fontId="23" fillId="0" borderId="33"/>
    <xf numFmtId="0" fontId="23" fillId="0" borderId="37"/>
    <xf numFmtId="0" fontId="39" fillId="32" borderId="38" applyProtection="0"/>
    <xf numFmtId="0" fontId="39" fillId="32" borderId="23" applyProtection="0"/>
    <xf numFmtId="0" fontId="1" fillId="33" borderId="0"/>
    <xf numFmtId="0" fontId="1" fillId="34" borderId="0"/>
    <xf numFmtId="0" fontId="1" fillId="35" borderId="0"/>
    <xf numFmtId="0" fontId="1" fillId="36" borderId="0"/>
    <xf numFmtId="0" fontId="1" fillId="37" borderId="0"/>
    <xf numFmtId="0" fontId="17" fillId="37" borderId="0"/>
    <xf numFmtId="0" fontId="17" fillId="38" borderId="0"/>
    <xf numFmtId="0" fontId="17" fillId="39" borderId="0"/>
    <xf numFmtId="0" fontId="30" fillId="0" borderId="0"/>
    <xf numFmtId="5" fontId="30" fillId="0" borderId="0"/>
    <xf numFmtId="43" fontId="30" fillId="0" borderId="0"/>
    <xf numFmtId="0" fontId="51" fillId="23" borderId="0"/>
    <xf numFmtId="0" fontId="17" fillId="23" borderId="0"/>
    <xf numFmtId="0" fontId="1" fillId="0" borderId="0"/>
    <xf numFmtId="0" fontId="1" fillId="0" borderId="0"/>
    <xf numFmtId="0" fontId="1" fillId="32" borderId="8"/>
    <xf numFmtId="0" fontId="23" fillId="0" borderId="35"/>
    <xf numFmtId="0" fontId="23" fillId="0" borderId="24"/>
    <xf numFmtId="0" fontId="39" fillId="32" borderId="25" applyProtection="0"/>
    <xf numFmtId="0" fontId="39" fillId="32" borderId="32" applyProtection="0"/>
    <xf numFmtId="0" fontId="23" fillId="0" borderId="26"/>
    <xf numFmtId="0" fontId="23" fillId="0" borderId="31"/>
    <xf numFmtId="0" fontId="39" fillId="32" borderId="36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39" fillId="32" borderId="46" applyProtection="0"/>
  </cellStyleXfs>
  <cellXfs count="390">
    <xf numFmtId="0" fontId="0" fillId="0" borderId="0" xfId="0"/>
    <xf numFmtId="0" fontId="49" fillId="0" borderId="10" xfId="10" applyFont="1" applyFill="1" applyBorder="1" applyAlignment="1">
      <alignment vertical="top"/>
    </xf>
    <xf numFmtId="0" fontId="49" fillId="0" borderId="10" xfId="10" applyFont="1" applyFill="1" applyBorder="1"/>
    <xf numFmtId="0" fontId="49" fillId="0" borderId="10" xfId="10" applyFont="1" applyFill="1" applyBorder="1" applyAlignment="1">
      <alignment horizontal="center" vertical="top"/>
    </xf>
    <xf numFmtId="14" fontId="49" fillId="0" borderId="10" xfId="10" applyNumberFormat="1" applyFont="1" applyFill="1" applyBorder="1" applyAlignment="1">
      <alignment vertical="top"/>
    </xf>
    <xf numFmtId="0" fontId="18" fillId="0" borderId="0" xfId="10" applyFont="1" applyAlignment="1"/>
    <xf numFmtId="0" fontId="21" fillId="0" borderId="10" xfId="10" applyFont="1" applyBorder="1" applyAlignment="1">
      <alignment horizontal="center" vertical="center" wrapText="1"/>
    </xf>
    <xf numFmtId="0" fontId="21" fillId="0" borderId="11" xfId="10" applyFont="1" applyBorder="1" applyAlignment="1">
      <alignment horizontal="center" vertical="center" wrapText="1"/>
    </xf>
    <xf numFmtId="0" fontId="21" fillId="0" borderId="0" xfId="10" applyFont="1" applyAlignment="1">
      <alignment horizontal="center" vertical="center"/>
    </xf>
    <xf numFmtId="0" fontId="2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14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horizontal="center" vertical="center" wrapText="1"/>
    </xf>
    <xf numFmtId="0" fontId="27" fillId="0" borderId="0" xfId="10" applyFont="1" applyAlignment="1">
      <alignment horizontal="center" vertical="center"/>
    </xf>
    <xf numFmtId="0" fontId="47" fillId="0" borderId="10" xfId="10" applyFont="1" applyFill="1" applyBorder="1" applyAlignment="1">
      <alignment horizontal="center" vertical="top"/>
    </xf>
    <xf numFmtId="0" fontId="49" fillId="0" borderId="10" xfId="10" applyFont="1" applyBorder="1" applyAlignment="1">
      <alignment vertical="top"/>
    </xf>
    <xf numFmtId="0" fontId="22" fillId="0" borderId="0" xfId="10" applyFont="1" applyAlignment="1">
      <alignment horizontal="center"/>
    </xf>
    <xf numFmtId="0" fontId="49" fillId="0" borderId="10" xfId="10" applyFont="1" applyBorder="1" applyAlignment="1">
      <alignment horizontal="center" vertical="top"/>
    </xf>
    <xf numFmtId="0" fontId="21" fillId="0" borderId="10" xfId="10" applyFont="1" applyFill="1" applyBorder="1" applyAlignment="1">
      <alignment horizontal="center" vertical="center" wrapText="1"/>
    </xf>
    <xf numFmtId="14" fontId="49" fillId="0" borderId="10" xfId="10" applyNumberFormat="1" applyFont="1" applyFill="1" applyBorder="1"/>
    <xf numFmtId="0" fontId="49" fillId="0" borderId="10" xfId="10" applyFont="1" applyFill="1" applyBorder="1" applyAlignment="1">
      <alignment horizontal="center"/>
    </xf>
    <xf numFmtId="0" fontId="23" fillId="0" borderId="10" xfId="131" applyFill="1" applyBorder="1"/>
    <xf numFmtId="0" fontId="49" fillId="0" borderId="10" xfId="10" applyFont="1" applyBorder="1" applyAlignment="1"/>
    <xf numFmtId="0" fontId="23" fillId="0" borderId="16" xfId="131" applyFill="1" applyAlignment="1">
      <alignment vertical="top" wrapText="1"/>
    </xf>
    <xf numFmtId="0" fontId="0" fillId="0" borderId="26" xfId="0" applyBorder="1"/>
    <xf numFmtId="0" fontId="23" fillId="0" borderId="18" xfId="131" applyFill="1" applyBorder="1"/>
    <xf numFmtId="0" fontId="49" fillId="0" borderId="21" xfId="156" applyFont="1" applyBorder="1" applyAlignment="1">
      <alignment horizontal="center"/>
    </xf>
    <xf numFmtId="0" fontId="23" fillId="0" borderId="16" xfId="131" applyFill="1"/>
    <xf numFmtId="0" fontId="23" fillId="0" borderId="26" xfId="260" applyFill="1" applyAlignment="1">
      <alignment horizontal="center"/>
    </xf>
    <xf numFmtId="0" fontId="26" fillId="0" borderId="39" xfId="156" applyFont="1" applyFill="1" applyBorder="1" applyAlignment="1">
      <alignment horizontal="center" vertical="center" wrapText="1"/>
    </xf>
    <xf numFmtId="0" fontId="23" fillId="0" borderId="16" xfId="131" applyFill="1" applyAlignment="1">
      <alignment vertical="center" textRotation="90" wrapText="1"/>
    </xf>
    <xf numFmtId="0" fontId="49" fillId="0" borderId="22" xfId="156" applyFont="1" applyBorder="1" applyAlignment="1">
      <alignment vertical="center" wrapText="1"/>
    </xf>
    <xf numFmtId="0" fontId="23" fillId="0" borderId="22" xfId="131" applyFill="1" applyBorder="1"/>
    <xf numFmtId="14" fontId="47" fillId="0" borderId="10" xfId="131" applyNumberFormat="1" applyFont="1" applyFill="1" applyBorder="1" applyAlignment="1">
      <alignment horizontal="center"/>
    </xf>
    <xf numFmtId="0" fontId="57" fillId="0" borderId="31" xfId="156" applyFont="1" applyFill="1" applyBorder="1" applyAlignment="1">
      <alignment horizontal="center"/>
    </xf>
    <xf numFmtId="0" fontId="49" fillId="0" borderId="22" xfId="156" applyFont="1" applyBorder="1" applyAlignment="1"/>
    <xf numFmtId="0" fontId="23" fillId="0" borderId="41" xfId="256" applyBorder="1"/>
    <xf numFmtId="14" fontId="23" fillId="0" borderId="16" xfId="131" applyNumberFormat="1" applyFill="1" applyAlignment="1">
      <alignment horizontal="center"/>
    </xf>
    <xf numFmtId="0" fontId="23" fillId="0" borderId="16" xfId="131" applyFill="1" applyAlignment="1">
      <alignment horizontal="center"/>
    </xf>
    <xf numFmtId="14" fontId="47" fillId="0" borderId="10" xfId="10" applyNumberFormat="1" applyFont="1" applyFill="1" applyBorder="1" applyAlignment="1">
      <alignment horizontal="center" vertical="top"/>
    </xf>
    <xf numFmtId="0" fontId="0" fillId="0" borderId="16" xfId="0" applyBorder="1"/>
    <xf numFmtId="0" fontId="47" fillId="0" borderId="10" xfId="45" applyFont="1" applyFill="1" applyBorder="1" applyAlignment="1">
      <alignment horizontal="center" vertical="top"/>
    </xf>
    <xf numFmtId="0" fontId="29" fillId="0" borderId="22" xfId="45" applyFont="1" applyFill="1" applyBorder="1" applyAlignment="1">
      <alignment horizontal="center" vertical="top"/>
    </xf>
    <xf numFmtId="164" fontId="53" fillId="0" borderId="22" xfId="86" applyNumberFormat="1" applyFont="1" applyFill="1" applyBorder="1" applyAlignment="1">
      <alignment horizontal="center" vertical="center" wrapText="1"/>
    </xf>
    <xf numFmtId="0" fontId="49" fillId="0" borderId="22" xfId="156" applyFont="1" applyFill="1" applyBorder="1" applyAlignment="1">
      <alignment horizontal="center"/>
    </xf>
    <xf numFmtId="14" fontId="23" fillId="0" borderId="22" xfId="156" applyNumberFormat="1" applyFont="1" applyFill="1" applyBorder="1"/>
    <xf numFmtId="0" fontId="48" fillId="0" borderId="10" xfId="10" applyFont="1" applyFill="1" applyBorder="1" applyAlignment="1">
      <alignment vertical="top"/>
    </xf>
    <xf numFmtId="0" fontId="66" fillId="0" borderId="39" xfId="156" applyFont="1" applyBorder="1" applyAlignment="1">
      <alignment vertical="center" wrapText="1"/>
    </xf>
    <xf numFmtId="0" fontId="23" fillId="0" borderId="22" xfId="131" applyFill="1" applyBorder="1" applyAlignment="1">
      <alignment horizontal="center"/>
    </xf>
    <xf numFmtId="0" fontId="23" fillId="0" borderId="39" xfId="131" applyFill="1" applyBorder="1" applyAlignment="1">
      <alignment vertical="center" textRotation="90" wrapText="1"/>
    </xf>
    <xf numFmtId="0" fontId="23" fillId="0" borderId="31" xfId="261" applyFill="1" applyAlignment="1">
      <alignment horizontal="center"/>
    </xf>
    <xf numFmtId="0" fontId="23" fillId="0" borderId="43" xfId="131" applyFill="1" applyBorder="1"/>
    <xf numFmtId="0" fontId="49" fillId="0" borderId="26" xfId="156" applyFont="1" applyFill="1" applyBorder="1" applyAlignment="1">
      <alignment horizontal="center"/>
    </xf>
    <xf numFmtId="14" fontId="49" fillId="0" borderId="10" xfId="10" applyNumberFormat="1" applyFont="1" applyFill="1" applyBorder="1" applyAlignment="1">
      <alignment horizontal="center"/>
    </xf>
    <xf numFmtId="0" fontId="23" fillId="0" borderId="40" xfId="131" applyFill="1" applyBorder="1"/>
    <xf numFmtId="0" fontId="27" fillId="0" borderId="22" xfId="156" applyFont="1" applyBorder="1" applyAlignment="1">
      <alignment horizontal="center"/>
    </xf>
    <xf numFmtId="0" fontId="26" fillId="0" borderId="22" xfId="156" applyFont="1" applyBorder="1" applyAlignment="1">
      <alignment horizontal="center" vertical="center" wrapText="1"/>
    </xf>
    <xf numFmtId="0" fontId="20" fillId="0" borderId="22" xfId="156" applyFont="1" applyBorder="1" applyAlignment="1">
      <alignment horizontal="center"/>
    </xf>
    <xf numFmtId="0" fontId="57" fillId="0" borderId="22" xfId="156" applyFont="1" applyBorder="1" applyAlignment="1"/>
    <xf numFmtId="0" fontId="27" fillId="0" borderId="22" xfId="156" applyFont="1" applyBorder="1" applyAlignment="1">
      <alignment horizontal="center" vertical="center"/>
    </xf>
    <xf numFmtId="0" fontId="27" fillId="0" borderId="22" xfId="156" applyFont="1" applyBorder="1" applyAlignment="1">
      <alignment horizontal="center" wrapText="1"/>
    </xf>
    <xf numFmtId="0" fontId="64" fillId="0" borderId="22" xfId="156" applyFont="1" applyBorder="1" applyAlignment="1">
      <alignment horizontal="center" vertical="center" wrapText="1"/>
    </xf>
    <xf numFmtId="0" fontId="20" fillId="0" borderId="22" xfId="156" applyFont="1" applyBorder="1" applyAlignment="1">
      <alignment horizontal="center" vertical="center"/>
    </xf>
    <xf numFmtId="14" fontId="27" fillId="0" borderId="22" xfId="156" applyNumberFormat="1" applyFont="1" applyBorder="1" applyAlignment="1">
      <alignment horizontal="center" vertical="center"/>
    </xf>
    <xf numFmtId="0" fontId="27" fillId="0" borderId="22" xfId="156" applyFont="1" applyBorder="1" applyAlignment="1">
      <alignment horizontal="center" vertical="center" wrapText="1"/>
    </xf>
    <xf numFmtId="0" fontId="23" fillId="0" borderId="22" xfId="156" applyFont="1" applyFill="1" applyBorder="1" applyAlignment="1">
      <alignment horizontal="center" vertical="top"/>
    </xf>
    <xf numFmtId="164" fontId="23" fillId="0" borderId="22" xfId="156" applyNumberFormat="1" applyFont="1" applyFill="1" applyBorder="1" applyAlignment="1">
      <alignment horizontal="center" vertical="top"/>
    </xf>
    <xf numFmtId="14" fontId="23" fillId="0" borderId="22" xfId="156" applyNumberFormat="1" applyFont="1" applyFill="1" applyBorder="1" applyAlignment="1">
      <alignment horizontal="center" vertical="center"/>
    </xf>
    <xf numFmtId="0" fontId="29" fillId="0" borderId="22" xfId="156" applyFont="1" applyFill="1" applyBorder="1" applyAlignment="1">
      <alignment horizontal="center" vertical="top"/>
    </xf>
    <xf numFmtId="0" fontId="23" fillId="0" borderId="22" xfId="45" applyFont="1" applyFill="1" applyBorder="1" applyAlignment="1">
      <alignment horizontal="center" vertical="center"/>
    </xf>
    <xf numFmtId="14" fontId="23" fillId="0" borderId="22" xfId="45" applyNumberFormat="1" applyFont="1" applyFill="1" applyBorder="1" applyAlignment="1">
      <alignment horizontal="center" vertical="center"/>
    </xf>
    <xf numFmtId="0" fontId="24" fillId="0" borderId="22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14" fontId="27" fillId="0" borderId="22" xfId="156" applyNumberFormat="1" applyFont="1" applyFill="1" applyBorder="1" applyAlignment="1">
      <alignment horizontal="center" vertical="top"/>
    </xf>
    <xf numFmtId="164" fontId="23" fillId="0" borderId="22" xfId="156" applyNumberFormat="1" applyFont="1" applyFill="1" applyBorder="1" applyAlignment="1">
      <alignment horizontal="center" vertical="center"/>
    </xf>
    <xf numFmtId="14" fontId="29" fillId="0" borderId="22" xfId="156" applyNumberFormat="1" applyFont="1" applyFill="1" applyBorder="1" applyAlignment="1">
      <alignment horizontal="center" vertical="center"/>
    </xf>
    <xf numFmtId="14" fontId="24" fillId="0" borderId="22" xfId="156" applyNumberFormat="1" applyFont="1" applyFill="1" applyBorder="1" applyAlignment="1">
      <alignment horizontal="center" vertical="center"/>
    </xf>
    <xf numFmtId="0" fontId="23" fillId="0" borderId="22" xfId="45" applyFont="1" applyFill="1" applyBorder="1" applyAlignment="1">
      <alignment horizontal="center" vertical="top"/>
    </xf>
    <xf numFmtId="14" fontId="29" fillId="0" borderId="22" xfId="45" applyNumberFormat="1" applyFont="1" applyFill="1" applyBorder="1" applyAlignment="1">
      <alignment horizontal="center" vertical="top"/>
    </xf>
    <xf numFmtId="14" fontId="29" fillId="0" borderId="22" xfId="45" applyNumberFormat="1" applyFont="1" applyFill="1" applyBorder="1" applyAlignment="1">
      <alignment horizontal="center" vertical="center"/>
    </xf>
    <xf numFmtId="164" fontId="24" fillId="0" borderId="22" xfId="156" applyNumberFormat="1" applyFont="1" applyFill="1" applyBorder="1" applyAlignment="1">
      <alignment horizontal="center" vertical="center"/>
    </xf>
    <xf numFmtId="164" fontId="29" fillId="0" borderId="22" xfId="156" applyNumberFormat="1" applyFont="1" applyFill="1" applyBorder="1" applyAlignment="1">
      <alignment horizontal="center" vertical="center"/>
    </xf>
    <xf numFmtId="14" fontId="27" fillId="0" borderId="22" xfId="156" applyNumberFormat="1" applyFont="1" applyFill="1" applyBorder="1" applyAlignment="1">
      <alignment horizontal="center"/>
    </xf>
    <xf numFmtId="14" fontId="23" fillId="0" borderId="27" xfId="156" applyNumberFormat="1" applyFont="1" applyFill="1" applyBorder="1" applyAlignment="1">
      <alignment horizontal="center" vertical="center"/>
    </xf>
    <xf numFmtId="0" fontId="49" fillId="0" borderId="12" xfId="156" applyFont="1" applyBorder="1" applyAlignment="1">
      <alignment horizontal="center"/>
    </xf>
    <xf numFmtId="0" fontId="23" fillId="0" borderId="0" xfId="131" applyFill="1" applyBorder="1"/>
    <xf numFmtId="0" fontId="0" fillId="0" borderId="0" xfId="0" applyAlignment="1">
      <alignment vertical="top"/>
    </xf>
    <xf numFmtId="0" fontId="47" fillId="0" borderId="10" xfId="10" applyFont="1" applyFill="1" applyBorder="1" applyAlignment="1">
      <alignment horizontal="left" vertical="top"/>
    </xf>
    <xf numFmtId="0" fontId="47" fillId="0" borderId="10" xfId="131" applyFont="1" applyFill="1" applyBorder="1" applyAlignment="1">
      <alignment horizontal="center"/>
    </xf>
    <xf numFmtId="0" fontId="47" fillId="0" borderId="10" xfId="131" applyFont="1" applyFill="1" applyBorder="1"/>
    <xf numFmtId="0" fontId="0" fillId="0" borderId="39" xfId="0" applyBorder="1"/>
    <xf numFmtId="0" fontId="48" fillId="0" borderId="10" xfId="10" applyFont="1" applyFill="1" applyBorder="1" applyAlignment="1">
      <alignment horizontal="left" vertical="top"/>
    </xf>
    <xf numFmtId="0" fontId="23" fillId="0" borderId="26" xfId="260" applyFill="1"/>
    <xf numFmtId="0" fontId="57" fillId="0" borderId="0" xfId="156" applyFont="1" applyAlignment="1"/>
    <xf numFmtId="0" fontId="19" fillId="0" borderId="0" xfId="156" applyFont="1" applyAlignment="1">
      <alignment horizontal="center"/>
    </xf>
    <xf numFmtId="0" fontId="19" fillId="0" borderId="0" xfId="156" applyFont="1" applyAlignment="1"/>
    <xf numFmtId="0" fontId="19" fillId="0" borderId="0" xfId="156" applyFont="1" applyAlignment="1">
      <alignment horizontal="left"/>
    </xf>
    <xf numFmtId="0" fontId="26" fillId="0" borderId="0" xfId="156" applyFont="1" applyAlignment="1">
      <alignment horizontal="center"/>
    </xf>
    <xf numFmtId="0" fontId="61" fillId="0" borderId="0" xfId="156" applyFont="1" applyAlignment="1"/>
    <xf numFmtId="0" fontId="23" fillId="0" borderId="0" xfId="156" applyFont="1" applyAlignment="1">
      <alignment horizontal="center" vertical="center"/>
    </xf>
    <xf numFmtId="14" fontId="23" fillId="0" borderId="0" xfId="156" applyNumberFormat="1" applyFont="1" applyAlignment="1">
      <alignment horizontal="center" vertical="center"/>
    </xf>
    <xf numFmtId="0" fontId="27" fillId="0" borderId="10" xfId="156" applyFont="1" applyBorder="1" applyAlignment="1">
      <alignment horizontal="center" vertical="center" wrapText="1"/>
    </xf>
    <xf numFmtId="0" fontId="27" fillId="0" borderId="11" xfId="156" applyFont="1" applyBorder="1" applyAlignment="1">
      <alignment horizontal="center" vertical="center" wrapText="1"/>
    </xf>
    <xf numFmtId="0" fontId="23" fillId="0" borderId="26" xfId="260" applyAlignment="1">
      <alignment horizontal="center"/>
    </xf>
    <xf numFmtId="0" fontId="23" fillId="0" borderId="26" xfId="260"/>
    <xf numFmtId="0" fontId="26" fillId="0" borderId="0" xfId="156" applyFont="1" applyAlignment="1"/>
    <xf numFmtId="14" fontId="23" fillId="0" borderId="26" xfId="260" applyNumberFormat="1" applyAlignment="1">
      <alignment horizontal="center"/>
    </xf>
    <xf numFmtId="14" fontId="49" fillId="0" borderId="10" xfId="10" applyNumberFormat="1" applyFont="1" applyFill="1" applyBorder="1" applyAlignment="1">
      <alignment horizontal="center" vertical="top"/>
    </xf>
    <xf numFmtId="0" fontId="23" fillId="0" borderId="20" xfId="131" applyFill="1" applyBorder="1"/>
    <xf numFmtId="14" fontId="23" fillId="0" borderId="26" xfId="260" applyNumberFormat="1" applyFill="1" applyAlignment="1">
      <alignment horizontal="center"/>
    </xf>
    <xf numFmtId="0" fontId="47" fillId="0" borderId="10" xfId="45" applyFont="1" applyFill="1" applyBorder="1" applyAlignment="1">
      <alignment horizontal="left" vertical="top"/>
    </xf>
    <xf numFmtId="14" fontId="23" fillId="0" borderId="31" xfId="261" applyNumberFormat="1" applyFill="1" applyAlignment="1">
      <alignment horizontal="center"/>
    </xf>
    <xf numFmtId="0" fontId="57" fillId="0" borderId="0" xfId="156" applyFont="1" applyAlignment="1"/>
    <xf numFmtId="0" fontId="27" fillId="0" borderId="10" xfId="156" applyFont="1" applyBorder="1" applyAlignment="1">
      <alignment horizontal="center"/>
    </xf>
    <xf numFmtId="0" fontId="27" fillId="0" borderId="10" xfId="156" applyFont="1" applyBorder="1" applyAlignment="1"/>
    <xf numFmtId="0" fontId="20" fillId="0" borderId="0" xfId="156" applyFont="1" applyAlignment="1"/>
    <xf numFmtId="0" fontId="20" fillId="0" borderId="12" xfId="156" applyFont="1" applyBorder="1" applyAlignment="1"/>
    <xf numFmtId="0" fontId="20" fillId="0" borderId="12" xfId="156" applyFont="1" applyBorder="1" applyAlignment="1">
      <alignment horizontal="left"/>
    </xf>
    <xf numFmtId="0" fontId="27" fillId="0" borderId="13" xfId="156" applyFont="1" applyBorder="1" applyAlignment="1">
      <alignment horizontal="center"/>
    </xf>
    <xf numFmtId="0" fontId="27" fillId="0" borderId="0" xfId="156" applyFont="1" applyBorder="1" applyAlignment="1">
      <alignment horizontal="center"/>
    </xf>
    <xf numFmtId="0" fontId="27" fillId="0" borderId="0" xfId="156" applyFont="1" applyBorder="1" applyAlignment="1">
      <alignment horizontal="left"/>
    </xf>
    <xf numFmtId="49" fontId="27" fillId="0" borderId="0" xfId="156" applyNumberFormat="1" applyFont="1" applyBorder="1" applyAlignment="1">
      <alignment horizontal="left"/>
    </xf>
    <xf numFmtId="0" fontId="20" fillId="0" borderId="0" xfId="156" applyFont="1" applyAlignment="1">
      <alignment horizontal="left"/>
    </xf>
    <xf numFmtId="0" fontId="63" fillId="0" borderId="0" xfId="156" applyFont="1" applyBorder="1" applyAlignment="1"/>
    <xf numFmtId="49" fontId="63" fillId="0" borderId="0" xfId="156" applyNumberFormat="1" applyFont="1" applyBorder="1" applyAlignment="1"/>
    <xf numFmtId="0" fontId="63" fillId="0" borderId="0" xfId="156" applyFont="1" applyAlignment="1">
      <alignment horizontal="left"/>
    </xf>
    <xf numFmtId="0" fontId="61" fillId="0" borderId="13" xfId="156" applyFont="1" applyBorder="1" applyAlignment="1"/>
    <xf numFmtId="0" fontId="64" fillId="0" borderId="0" xfId="156" applyFont="1" applyBorder="1" applyAlignment="1">
      <alignment horizontal="center" vertical="center" wrapText="1"/>
    </xf>
    <xf numFmtId="0" fontId="64" fillId="0" borderId="0" xfId="156" applyFont="1" applyBorder="1" applyAlignment="1">
      <alignment horizontal="left" vertical="center" wrapText="1"/>
    </xf>
    <xf numFmtId="0" fontId="27" fillId="0" borderId="0" xfId="156" applyFont="1" applyBorder="1" applyAlignment="1">
      <alignment horizontal="left" wrapText="1"/>
    </xf>
    <xf numFmtId="49" fontId="27" fillId="0" borderId="0" xfId="156" applyNumberFormat="1" applyFont="1" applyBorder="1" applyAlignment="1">
      <alignment horizontal="left" wrapText="1"/>
    </xf>
    <xf numFmtId="0" fontId="63" fillId="0" borderId="0" xfId="156" applyFont="1" applyAlignment="1">
      <alignment horizontal="left" vertical="center" wrapText="1"/>
    </xf>
    <xf numFmtId="0" fontId="23" fillId="0" borderId="13" xfId="156" applyFont="1" applyBorder="1" applyAlignment="1">
      <alignment horizontal="center" vertical="center"/>
    </xf>
    <xf numFmtId="0" fontId="20" fillId="0" borderId="0" xfId="156" applyFont="1" applyBorder="1" applyAlignment="1"/>
    <xf numFmtId="49" fontId="20" fillId="0" borderId="0" xfId="156" applyNumberFormat="1" applyFont="1" applyBorder="1" applyAlignment="1"/>
    <xf numFmtId="14" fontId="23" fillId="0" borderId="13" xfId="156" applyNumberFormat="1" applyFont="1" applyBorder="1" applyAlignment="1">
      <alignment horizontal="center" vertical="center"/>
    </xf>
    <xf numFmtId="0" fontId="20" fillId="0" borderId="14" xfId="156" applyFont="1" applyBorder="1" applyAlignment="1"/>
    <xf numFmtId="0" fontId="20" fillId="0" borderId="0" xfId="156" applyFont="1" applyBorder="1" applyAlignment="1">
      <alignment horizontal="left"/>
    </xf>
    <xf numFmtId="0" fontId="26" fillId="0" borderId="10" xfId="156" applyFont="1" applyBorder="1" applyAlignment="1">
      <alignment horizontal="center" vertical="center" wrapText="1"/>
    </xf>
    <xf numFmtId="0" fontId="57" fillId="0" borderId="0" xfId="156" applyFont="1" applyAlignment="1">
      <alignment vertical="top"/>
    </xf>
    <xf numFmtId="0" fontId="23" fillId="0" borderId="10" xfId="156" applyFont="1" applyBorder="1" applyAlignment="1">
      <alignment horizontal="center" vertical="top" wrapText="1"/>
    </xf>
    <xf numFmtId="0" fontId="57" fillId="0" borderId="39" xfId="156" applyFont="1" applyBorder="1" applyAlignment="1"/>
    <xf numFmtId="0" fontId="49" fillId="0" borderId="39" xfId="156" applyFont="1" applyFill="1" applyBorder="1" applyAlignment="1">
      <alignment horizontal="center"/>
    </xf>
    <xf numFmtId="0" fontId="23" fillId="0" borderId="39" xfId="131" applyFill="1" applyBorder="1" applyAlignment="1">
      <alignment horizontal="center"/>
    </xf>
    <xf numFmtId="0" fontId="49" fillId="0" borderId="39" xfId="156" applyFont="1" applyBorder="1" applyAlignment="1">
      <alignment horizontal="center"/>
    </xf>
    <xf numFmtId="0" fontId="24" fillId="0" borderId="39" xfId="156" applyFont="1" applyBorder="1" applyAlignment="1"/>
    <xf numFmtId="0" fontId="27" fillId="0" borderId="13" xfId="156" applyFont="1" applyBorder="1" applyAlignment="1">
      <alignment horizontal="center" vertical="center" wrapText="1"/>
    </xf>
    <xf numFmtId="0" fontId="23" fillId="0" borderId="40" xfId="260" applyBorder="1"/>
    <xf numFmtId="0" fontId="23" fillId="0" borderId="40" xfId="260" applyFill="1" applyBorder="1"/>
    <xf numFmtId="0" fontId="23" fillId="0" borderId="26" xfId="260" applyAlignment="1">
      <alignment vertical="top"/>
    </xf>
    <xf numFmtId="0" fontId="23" fillId="0" borderId="26" xfId="260" applyAlignment="1">
      <alignment horizontal="center" vertical="top"/>
    </xf>
    <xf numFmtId="14" fontId="23" fillId="0" borderId="26" xfId="260" applyNumberFormat="1" applyAlignment="1">
      <alignment horizontal="center" vertical="top"/>
    </xf>
    <xf numFmtId="0" fontId="23" fillId="0" borderId="40" xfId="260" applyBorder="1" applyAlignment="1">
      <alignment vertical="top"/>
    </xf>
    <xf numFmtId="0" fontId="24" fillId="0" borderId="39" xfId="156" applyFont="1" applyBorder="1" applyAlignment="1">
      <alignment vertical="top"/>
    </xf>
    <xf numFmtId="0" fontId="49" fillId="0" borderId="10" xfId="10" applyFont="1" applyBorder="1"/>
    <xf numFmtId="0" fontId="49" fillId="0" borderId="10" xfId="10" applyFont="1" applyBorder="1" applyAlignment="1">
      <alignment horizontal="center"/>
    </xf>
    <xf numFmtId="14" fontId="49" fillId="0" borderId="10" xfId="10" applyNumberFormat="1" applyFont="1" applyBorder="1"/>
    <xf numFmtId="0" fontId="23" fillId="0" borderId="16" xfId="131" applyFill="1"/>
    <xf numFmtId="0" fontId="21" fillId="0" borderId="0" xfId="10" applyFont="1" applyAlignment="1">
      <alignment horizontal="center"/>
    </xf>
    <xf numFmtId="0" fontId="57" fillId="0" borderId="0" xfId="156" applyFont="1" applyAlignment="1"/>
    <xf numFmtId="0" fontId="27" fillId="0" borderId="39" xfId="156" applyFont="1" applyBorder="1" applyAlignment="1">
      <alignment horizontal="center"/>
    </xf>
    <xf numFmtId="0" fontId="20" fillId="0" borderId="39" xfId="156" applyFont="1" applyBorder="1" applyAlignment="1">
      <alignment horizontal="center"/>
    </xf>
    <xf numFmtId="0" fontId="27" fillId="0" borderId="39" xfId="156" applyFont="1" applyBorder="1" applyAlignment="1">
      <alignment horizontal="center" vertical="center" wrapText="1"/>
    </xf>
    <xf numFmtId="0" fontId="64" fillId="0" borderId="39" xfId="156" applyFont="1" applyBorder="1" applyAlignment="1">
      <alignment horizontal="center" vertical="center" wrapText="1"/>
    </xf>
    <xf numFmtId="0" fontId="0" fillId="0" borderId="0" xfId="0" applyBorder="1"/>
    <xf numFmtId="49" fontId="23" fillId="0" borderId="16" xfId="131" applyNumberFormat="1" applyFill="1" applyAlignment="1">
      <alignment horizontal="center"/>
    </xf>
    <xf numFmtId="49" fontId="23" fillId="0" borderId="39" xfId="131" applyNumberFormat="1" applyFill="1" applyBorder="1" applyAlignment="1">
      <alignment horizontal="center"/>
    </xf>
    <xf numFmtId="49" fontId="57" fillId="0" borderId="39" xfId="156" applyNumberFormat="1" applyFont="1" applyFill="1" applyBorder="1" applyAlignment="1">
      <alignment horizontal="center"/>
    </xf>
    <xf numFmtId="49" fontId="23" fillId="0" borderId="0" xfId="156" applyNumberFormat="1" applyFont="1" applyBorder="1" applyAlignment="1">
      <alignment horizontal="center" vertical="top" wrapText="1"/>
    </xf>
    <xf numFmtId="49" fontId="49" fillId="0" borderId="10" xfId="10" applyNumberFormat="1" applyFont="1" applyBorder="1" applyAlignment="1">
      <alignment horizontal="center" vertical="top"/>
    </xf>
    <xf numFmtId="49" fontId="49" fillId="0" borderId="10" xfId="10" applyNumberFormat="1" applyFont="1" applyFill="1" applyBorder="1" applyAlignment="1">
      <alignment horizontal="center" vertical="top"/>
    </xf>
    <xf numFmtId="49" fontId="29" fillId="0" borderId="16" xfId="131" applyNumberFormat="1" applyFont="1" applyFill="1" applyAlignment="1">
      <alignment horizontal="center"/>
    </xf>
    <xf numFmtId="49" fontId="49" fillId="0" borderId="39" xfId="156" applyNumberFormat="1" applyFont="1" applyFill="1" applyBorder="1" applyAlignment="1">
      <alignment horizontal="center"/>
    </xf>
    <xf numFmtId="0" fontId="21" fillId="40" borderId="10" xfId="10" applyFont="1" applyFill="1" applyBorder="1" applyAlignment="1">
      <alignment horizontal="center" vertical="center" wrapText="1"/>
    </xf>
    <xf numFmtId="0" fontId="23" fillId="40" borderId="16" xfId="131" applyFill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/>
    <xf numFmtId="0" fontId="27" fillId="40" borderId="39" xfId="156" applyFont="1" applyFill="1" applyBorder="1" applyAlignment="1">
      <alignment horizontal="center"/>
    </xf>
    <xf numFmtId="0" fontId="63" fillId="40" borderId="39" xfId="156" applyFont="1" applyFill="1" applyBorder="1" applyAlignment="1">
      <alignment horizontal="center" vertical="center" wrapText="1"/>
    </xf>
    <xf numFmtId="0" fontId="20" fillId="40" borderId="39" xfId="156" applyFont="1" applyFill="1" applyBorder="1" applyAlignment="1">
      <alignment horizontal="center"/>
    </xf>
    <xf numFmtId="0" fontId="27" fillId="40" borderId="10" xfId="10" applyFont="1" applyFill="1" applyBorder="1" applyAlignment="1">
      <alignment horizontal="center" vertical="center" wrapText="1"/>
    </xf>
    <xf numFmtId="0" fontId="47" fillId="40" borderId="39" xfId="156" applyFont="1" applyFill="1" applyBorder="1" applyAlignment="1">
      <alignment horizontal="center"/>
    </xf>
    <xf numFmtId="0" fontId="47" fillId="40" borderId="10" xfId="156" applyFont="1" applyFill="1" applyBorder="1" applyAlignment="1">
      <alignment horizontal="center"/>
    </xf>
    <xf numFmtId="0" fontId="47" fillId="40" borderId="12" xfId="156" applyFont="1" applyFill="1" applyBorder="1" applyAlignment="1">
      <alignment horizontal="center"/>
    </xf>
    <xf numFmtId="0" fontId="47" fillId="40" borderId="0" xfId="156" applyFont="1" applyFill="1" applyBorder="1" applyAlignment="1">
      <alignment horizontal="center"/>
    </xf>
    <xf numFmtId="0" fontId="47" fillId="40" borderId="20" xfId="156" applyFont="1" applyFill="1" applyBorder="1" applyAlignment="1">
      <alignment horizontal="center"/>
    </xf>
    <xf numFmtId="0" fontId="20" fillId="40" borderId="0" xfId="10" applyFont="1" applyFill="1" applyAlignment="1">
      <alignment horizontal="center"/>
    </xf>
    <xf numFmtId="0" fontId="49" fillId="40" borderId="10" xfId="10" applyFont="1" applyFill="1" applyBorder="1" applyAlignment="1">
      <alignment horizontal="center" vertical="top"/>
    </xf>
    <xf numFmtId="0" fontId="49" fillId="40" borderId="10" xfId="10" applyFont="1" applyFill="1" applyBorder="1" applyAlignment="1">
      <alignment horizontal="center"/>
    </xf>
    <xf numFmtId="0" fontId="23" fillId="0" borderId="33" xfId="261" applyFill="1" applyBorder="1" applyAlignment="1">
      <alignment horizontal="center"/>
    </xf>
    <xf numFmtId="0" fontId="23" fillId="0" borderId="31" xfId="260" applyFill="1" applyBorder="1"/>
    <xf numFmtId="0" fontId="23" fillId="0" borderId="26" xfId="261" applyFill="1" applyBorder="1" applyAlignment="1">
      <alignment horizontal="center"/>
    </xf>
    <xf numFmtId="0" fontId="23" fillId="0" borderId="31" xfId="236" applyBorder="1" applyAlignment="1">
      <alignment horizontal="center"/>
    </xf>
    <xf numFmtId="0" fontId="23" fillId="0" borderId="31" xfId="237" applyFill="1" applyBorder="1"/>
    <xf numFmtId="0" fontId="23" fillId="0" borderId="37" xfId="261" applyFill="1" applyBorder="1" applyAlignment="1">
      <alignment horizontal="center"/>
    </xf>
    <xf numFmtId="14" fontId="23" fillId="0" borderId="33" xfId="261" applyNumberFormat="1" applyFill="1" applyBorder="1" applyAlignment="1">
      <alignment horizontal="center"/>
    </xf>
    <xf numFmtId="14" fontId="23" fillId="0" borderId="31" xfId="260" applyNumberFormat="1" applyFill="1" applyBorder="1" applyAlignment="1">
      <alignment horizontal="center"/>
    </xf>
    <xf numFmtId="14" fontId="23" fillId="0" borderId="26" xfId="261" applyNumberFormat="1" applyFill="1" applyBorder="1" applyAlignment="1">
      <alignment horizontal="center"/>
    </xf>
    <xf numFmtId="14" fontId="23" fillId="0" borderId="31" xfId="236" applyNumberFormat="1" applyBorder="1" applyAlignment="1">
      <alignment horizontal="center"/>
    </xf>
    <xf numFmtId="14" fontId="23" fillId="0" borderId="31" xfId="237" applyNumberFormat="1" applyFill="1" applyBorder="1" applyAlignment="1">
      <alignment horizontal="center"/>
    </xf>
    <xf numFmtId="14" fontId="23" fillId="0" borderId="37" xfId="261" applyNumberFormat="1" applyFill="1" applyBorder="1" applyAlignment="1">
      <alignment horizontal="center"/>
    </xf>
    <xf numFmtId="0" fontId="23" fillId="0" borderId="31" xfId="260" applyFill="1" applyBorder="1" applyAlignment="1">
      <alignment horizontal="center"/>
    </xf>
    <xf numFmtId="0" fontId="23" fillId="0" borderId="31" xfId="237" applyFill="1" applyBorder="1" applyAlignment="1">
      <alignment horizontal="center"/>
    </xf>
    <xf numFmtId="0" fontId="23" fillId="0" borderId="31" xfId="260" applyBorder="1" applyAlignment="1">
      <alignment horizontal="center"/>
    </xf>
    <xf numFmtId="0" fontId="49" fillId="0" borderId="22" xfId="156" applyFont="1" applyBorder="1" applyAlignment="1">
      <alignment horizontal="center"/>
    </xf>
    <xf numFmtId="0" fontId="49" fillId="0" borderId="10" xfId="156" applyFont="1" applyFill="1" applyBorder="1" applyAlignment="1">
      <alignment horizontal="center"/>
    </xf>
    <xf numFmtId="0" fontId="49" fillId="0" borderId="12" xfId="156" applyFont="1" applyFill="1" applyBorder="1" applyAlignment="1">
      <alignment horizontal="center"/>
    </xf>
    <xf numFmtId="0" fontId="48" fillId="0" borderId="22" xfId="0" applyFont="1" applyBorder="1"/>
    <xf numFmtId="0" fontId="24" fillId="0" borderId="26" xfId="45" applyFont="1" applyFill="1" applyBorder="1" applyAlignment="1">
      <alignment horizontal="center" vertical="center"/>
    </xf>
    <xf numFmtId="14" fontId="48" fillId="0" borderId="22" xfId="0" applyNumberFormat="1" applyFont="1" applyBorder="1"/>
    <xf numFmtId="14" fontId="24" fillId="0" borderId="26" xfId="156" applyNumberFormat="1" applyFont="1" applyFill="1" applyBorder="1" applyAlignment="1">
      <alignment horizontal="center" vertical="center"/>
    </xf>
    <xf numFmtId="14" fontId="29" fillId="0" borderId="26" xfId="156" applyNumberFormat="1" applyFont="1" applyFill="1" applyBorder="1" applyAlignment="1">
      <alignment horizontal="center" vertical="center"/>
    </xf>
    <xf numFmtId="0" fontId="23" fillId="0" borderId="12" xfId="45" applyFont="1" applyFill="1" applyBorder="1" applyAlignment="1">
      <alignment horizontal="center" vertical="center"/>
    </xf>
    <xf numFmtId="0" fontId="49" fillId="0" borderId="17" xfId="156" applyFont="1" applyFill="1" applyBorder="1" applyAlignment="1">
      <alignment horizontal="center"/>
    </xf>
    <xf numFmtId="0" fontId="49" fillId="0" borderId="29" xfId="156" applyFont="1" applyFill="1" applyBorder="1" applyAlignment="1">
      <alignment horizontal="center"/>
    </xf>
    <xf numFmtId="0" fontId="23" fillId="0" borderId="26" xfId="45" applyFont="1" applyFill="1" applyBorder="1" applyAlignment="1">
      <alignment horizontal="center" vertical="center"/>
    </xf>
    <xf numFmtId="0" fontId="49" fillId="0" borderId="14" xfId="156" applyFont="1" applyFill="1" applyBorder="1" applyAlignment="1">
      <alignment horizontal="center"/>
    </xf>
    <xf numFmtId="0" fontId="49" fillId="0" borderId="45" xfId="156" applyFont="1" applyFill="1" applyBorder="1" applyAlignment="1">
      <alignment horizontal="center"/>
    </xf>
    <xf numFmtId="0" fontId="49" fillId="0" borderId="0" xfId="156" applyFont="1" applyFill="1" applyBorder="1" applyAlignment="1">
      <alignment horizontal="center"/>
    </xf>
    <xf numFmtId="0" fontId="49" fillId="0" borderId="20" xfId="156" applyFont="1" applyFill="1" applyBorder="1" applyAlignment="1">
      <alignment horizontal="center"/>
    </xf>
    <xf numFmtId="0" fontId="0" fillId="0" borderId="22" xfId="0" applyBorder="1"/>
    <xf numFmtId="0" fontId="24" fillId="0" borderId="39" xfId="45" applyFont="1" applyFill="1" applyBorder="1" applyAlignment="1">
      <alignment horizontal="center" vertical="center"/>
    </xf>
    <xf numFmtId="0" fontId="18" fillId="0" borderId="10" xfId="10" applyFont="1" applyBorder="1" applyAlignment="1"/>
    <xf numFmtId="0" fontId="49" fillId="0" borderId="0" xfId="10" applyFont="1" applyBorder="1" applyAlignment="1"/>
    <xf numFmtId="0" fontId="49" fillId="0" borderId="0" xfId="10" applyFont="1" applyFill="1" applyBorder="1"/>
    <xf numFmtId="49" fontId="23" fillId="0" borderId="16" xfId="131" applyNumberFormat="1" applyFill="1" applyBorder="1" applyAlignment="1">
      <alignment horizontal="center"/>
    </xf>
    <xf numFmtId="0" fontId="23" fillId="0" borderId="16" xfId="131" applyFill="1" applyBorder="1" applyAlignment="1">
      <alignment horizontal="center"/>
    </xf>
    <xf numFmtId="0" fontId="23" fillId="0" borderId="16" xfId="131" applyFill="1" applyBorder="1" applyAlignment="1">
      <alignment horizontal="center" vertical="top"/>
    </xf>
    <xf numFmtId="14" fontId="0" fillId="0" borderId="16" xfId="0" applyNumberFormat="1" applyBorder="1" applyAlignment="1">
      <alignment vertical="top"/>
    </xf>
    <xf numFmtId="14" fontId="23" fillId="0" borderId="39" xfId="131" applyNumberFormat="1" applyFill="1" applyBorder="1" applyAlignment="1">
      <alignment horizontal="center"/>
    </xf>
    <xf numFmtId="0" fontId="23" fillId="0" borderId="10" xfId="131" applyFill="1" applyBorder="1" applyAlignment="1">
      <alignment horizontal="center"/>
    </xf>
    <xf numFmtId="49" fontId="23" fillId="40" borderId="16" xfId="131" applyNumberFormat="1" applyFill="1" applyAlignment="1">
      <alignment horizontal="center"/>
    </xf>
    <xf numFmtId="14" fontId="23" fillId="40" borderId="16" xfId="131" applyNumberFormat="1" applyFill="1" applyAlignment="1">
      <alignment horizontal="center"/>
    </xf>
    <xf numFmtId="0" fontId="47" fillId="40" borderId="16" xfId="45" applyFont="1" applyFill="1" applyBorder="1" applyAlignment="1">
      <alignment horizontal="left" vertical="top"/>
    </xf>
    <xf numFmtId="14" fontId="23" fillId="40" borderId="16" xfId="131" quotePrefix="1" applyNumberFormat="1" applyFill="1" applyAlignment="1">
      <alignment horizontal="center"/>
    </xf>
    <xf numFmtId="49" fontId="49" fillId="40" borderId="10" xfId="10" applyNumberFormat="1" applyFont="1" applyFill="1" applyBorder="1" applyAlignment="1">
      <alignment horizontal="center" vertical="top"/>
    </xf>
    <xf numFmtId="0" fontId="49" fillId="40" borderId="10" xfId="10" applyFont="1" applyFill="1" applyBorder="1" applyAlignment="1">
      <alignment vertical="top"/>
    </xf>
    <xf numFmtId="14" fontId="49" fillId="40" borderId="10" xfId="10" applyNumberFormat="1" applyFont="1" applyFill="1" applyBorder="1" applyAlignment="1">
      <alignment vertical="top"/>
    </xf>
    <xf numFmtId="0" fontId="49" fillId="40" borderId="10" xfId="10" applyFont="1" applyFill="1" applyBorder="1"/>
    <xf numFmtId="14" fontId="49" fillId="40" borderId="10" xfId="10" applyNumberFormat="1" applyFont="1" applyFill="1" applyBorder="1"/>
    <xf numFmtId="14" fontId="49" fillId="40" borderId="10" xfId="10" applyNumberFormat="1" applyFont="1" applyFill="1" applyBorder="1" applyAlignment="1">
      <alignment horizontal="center"/>
    </xf>
    <xf numFmtId="14" fontId="49" fillId="40" borderId="10" xfId="10" applyNumberFormat="1" applyFont="1" applyFill="1" applyBorder="1" applyAlignment="1">
      <alignment horizontal="center" vertical="top"/>
    </xf>
    <xf numFmtId="0" fontId="47" fillId="40" borderId="10" xfId="10" applyFont="1" applyFill="1" applyBorder="1" applyAlignment="1">
      <alignment vertical="top"/>
    </xf>
    <xf numFmtId="0" fontId="47" fillId="40" borderId="10" xfId="10" applyFont="1" applyFill="1" applyBorder="1" applyAlignment="1">
      <alignment horizontal="left" vertical="top"/>
    </xf>
    <xf numFmtId="0" fontId="47" fillId="40" borderId="10" xfId="10" applyFont="1" applyFill="1" applyBorder="1" applyAlignment="1">
      <alignment horizontal="center" vertical="top"/>
    </xf>
    <xf numFmtId="14" fontId="47" fillId="40" borderId="10" xfId="10" applyNumberFormat="1" applyFont="1" applyFill="1" applyBorder="1" applyAlignment="1">
      <alignment horizontal="center" vertical="top"/>
    </xf>
    <xf numFmtId="0" fontId="47" fillId="40" borderId="10" xfId="45" applyFont="1" applyFill="1" applyBorder="1" applyAlignment="1">
      <alignment vertical="top"/>
    </xf>
    <xf numFmtId="0" fontId="47" fillId="40" borderId="10" xfId="45" applyFont="1" applyFill="1" applyBorder="1" applyAlignment="1">
      <alignment horizontal="left" vertical="top"/>
    </xf>
    <xf numFmtId="0" fontId="47" fillId="40" borderId="10" xfId="45" applyFont="1" applyFill="1" applyBorder="1" applyAlignment="1">
      <alignment horizontal="center" vertical="top"/>
    </xf>
    <xf numFmtId="14" fontId="47" fillId="40" borderId="10" xfId="45" applyNumberFormat="1" applyFont="1" applyFill="1" applyBorder="1" applyAlignment="1">
      <alignment horizontal="center" vertical="top"/>
    </xf>
    <xf numFmtId="0" fontId="49" fillId="40" borderId="22" xfId="156" applyFont="1" applyFill="1" applyBorder="1" applyAlignment="1">
      <alignment horizontal="center"/>
    </xf>
    <xf numFmtId="49" fontId="49" fillId="40" borderId="39" xfId="156" applyNumberFormat="1" applyFont="1" applyFill="1" applyBorder="1" applyAlignment="1">
      <alignment horizontal="center"/>
    </xf>
    <xf numFmtId="14" fontId="27" fillId="40" borderId="22" xfId="156" applyNumberFormat="1" applyFont="1" applyFill="1" applyBorder="1" applyAlignment="1">
      <alignment horizontal="center" vertical="top" wrapText="1"/>
    </xf>
    <xf numFmtId="0" fontId="49" fillId="40" borderId="12" xfId="156" applyFont="1" applyFill="1" applyBorder="1" applyAlignment="1">
      <alignment horizontal="center"/>
    </xf>
    <xf numFmtId="0" fontId="49" fillId="40" borderId="39" xfId="156" applyFont="1" applyFill="1" applyBorder="1" applyAlignment="1">
      <alignment horizontal="center"/>
    </xf>
    <xf numFmtId="14" fontId="23" fillId="40" borderId="22" xfId="156" applyNumberFormat="1" applyFont="1" applyFill="1" applyBorder="1"/>
    <xf numFmtId="14" fontId="23" fillId="40" borderId="22" xfId="156" applyNumberFormat="1" applyFont="1" applyFill="1" applyBorder="1" applyAlignment="1">
      <alignment vertical="center" wrapText="1"/>
    </xf>
    <xf numFmtId="14" fontId="23" fillId="40" borderId="22" xfId="156" applyNumberFormat="1" applyFont="1" applyFill="1" applyBorder="1" applyAlignment="1">
      <alignment horizontal="center" vertical="center"/>
    </xf>
    <xf numFmtId="14" fontId="23" fillId="40" borderId="22" xfId="156" applyNumberFormat="1" applyFont="1" applyFill="1" applyBorder="1" applyAlignment="1">
      <alignment horizontal="center" vertical="center" wrapText="1"/>
    </xf>
    <xf numFmtId="0" fontId="29" fillId="40" borderId="22" xfId="45" applyFont="1" applyFill="1" applyBorder="1" applyAlignment="1">
      <alignment horizontal="center" vertical="center"/>
    </xf>
    <xf numFmtId="14" fontId="29" fillId="40" borderId="22" xfId="156" applyNumberFormat="1" applyFont="1" applyFill="1" applyBorder="1" applyAlignment="1">
      <alignment horizontal="center" vertical="center"/>
    </xf>
    <xf numFmtId="0" fontId="23" fillId="40" borderId="22" xfId="45" applyFont="1" applyFill="1" applyBorder="1" applyAlignment="1">
      <alignment horizontal="center" vertical="center"/>
    </xf>
    <xf numFmtId="0" fontId="23" fillId="40" borderId="10" xfId="156" applyFont="1" applyFill="1" applyBorder="1" applyAlignment="1">
      <alignment horizontal="center" vertical="top" wrapText="1"/>
    </xf>
    <xf numFmtId="49" fontId="23" fillId="40" borderId="0" xfId="156" applyNumberFormat="1" applyFont="1" applyFill="1" applyBorder="1" applyAlignment="1">
      <alignment horizontal="center" vertical="top" wrapText="1"/>
    </xf>
    <xf numFmtId="0" fontId="23" fillId="40" borderId="26" xfId="260" applyFill="1"/>
    <xf numFmtId="0" fontId="23" fillId="40" borderId="26" xfId="260" applyFill="1" applyAlignment="1">
      <alignment horizontal="center"/>
    </xf>
    <xf numFmtId="14" fontId="23" fillId="40" borderId="26" xfId="260" applyNumberFormat="1" applyFill="1" applyAlignment="1">
      <alignment horizontal="center"/>
    </xf>
    <xf numFmtId="0" fontId="57" fillId="40" borderId="31" xfId="156" applyFont="1" applyFill="1" applyBorder="1" applyAlignment="1">
      <alignment horizontal="center"/>
    </xf>
    <xf numFmtId="49" fontId="57" fillId="40" borderId="39" xfId="156" applyNumberFormat="1" applyFont="1" applyFill="1" applyBorder="1" applyAlignment="1">
      <alignment horizontal="center"/>
    </xf>
    <xf numFmtId="0" fontId="23" fillId="40" borderId="31" xfId="261" applyFill="1" applyAlignment="1">
      <alignment horizontal="center"/>
    </xf>
    <xf numFmtId="14" fontId="23" fillId="40" borderId="31" xfId="261" applyNumberFormat="1" applyFill="1" applyAlignment="1">
      <alignment horizontal="center"/>
    </xf>
    <xf numFmtId="0" fontId="23" fillId="40" borderId="31" xfId="256" applyFill="1" applyBorder="1"/>
    <xf numFmtId="14" fontId="23" fillId="40" borderId="31" xfId="256" applyNumberFormat="1" applyFill="1" applyBorder="1" applyAlignment="1">
      <alignment horizontal="center"/>
    </xf>
    <xf numFmtId="0" fontId="23" fillId="40" borderId="31" xfId="256" applyFill="1" applyBorder="1" applyAlignment="1">
      <alignment horizontal="center"/>
    </xf>
    <xf numFmtId="0" fontId="23" fillId="40" borderId="35" xfId="236" applyFill="1" applyBorder="1" applyAlignment="1">
      <alignment horizontal="center"/>
    </xf>
    <xf numFmtId="14" fontId="23" fillId="40" borderId="35" xfId="236" applyNumberFormat="1" applyFill="1" applyBorder="1" applyAlignment="1">
      <alignment horizontal="center"/>
    </xf>
    <xf numFmtId="0" fontId="27" fillId="0" borderId="12" xfId="156" applyFont="1" applyBorder="1" applyAlignment="1">
      <alignment horizontal="center" vertical="center" wrapText="1"/>
    </xf>
    <xf numFmtId="0" fontId="29" fillId="40" borderId="26" xfId="260" applyFont="1" applyFill="1"/>
    <xf numFmtId="0" fontId="29" fillId="0" borderId="26" xfId="260" applyFont="1"/>
    <xf numFmtId="0" fontId="69" fillId="0" borderId="26" xfId="45" applyFont="1" applyFill="1" applyBorder="1" applyAlignment="1">
      <alignment horizontal="center" vertical="top"/>
    </xf>
    <xf numFmtId="0" fontId="29" fillId="0" borderId="26" xfId="260" applyFont="1" applyFill="1"/>
    <xf numFmtId="0" fontId="29" fillId="0" borderId="16" xfId="260" applyFont="1" applyFill="1" applyBorder="1"/>
    <xf numFmtId="0" fontId="26" fillId="0" borderId="12" xfId="156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49" fillId="0" borderId="13" xfId="10" applyFont="1" applyFill="1" applyBorder="1" applyAlignment="1">
      <alignment vertical="top"/>
    </xf>
    <xf numFmtId="0" fontId="49" fillId="0" borderId="13" xfId="10" applyFont="1" applyFill="1" applyBorder="1"/>
    <xf numFmtId="0" fontId="47" fillId="0" borderId="13" xfId="10" applyFont="1" applyFill="1" applyBorder="1" applyAlignment="1">
      <alignment horizontal="left" vertical="top"/>
    </xf>
    <xf numFmtId="0" fontId="47" fillId="0" borderId="13" xfId="45" applyFont="1" applyFill="1" applyBorder="1" applyAlignment="1">
      <alignment horizontal="left" vertical="top"/>
    </xf>
    <xf numFmtId="0" fontId="18" fillId="0" borderId="13" xfId="10" applyFont="1" applyBorder="1" applyAlignment="1"/>
    <xf numFmtId="0" fontId="47" fillId="0" borderId="13" xfId="131" applyFont="1" applyFill="1" applyBorder="1"/>
    <xf numFmtId="0" fontId="48" fillId="0" borderId="13" xfId="1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63" fillId="0" borderId="0" xfId="156" applyFont="1" applyBorder="1" applyAlignment="1">
      <alignment horizontal="left"/>
    </xf>
    <xf numFmtId="0" fontId="26" fillId="0" borderId="10" xfId="156" applyFont="1" applyBorder="1" applyAlignment="1">
      <alignment horizontal="left" vertical="center" wrapText="1"/>
    </xf>
    <xf numFmtId="0" fontId="23" fillId="40" borderId="31" xfId="261" applyFill="1" applyAlignment="1">
      <alignment horizontal="left"/>
    </xf>
    <xf numFmtId="0" fontId="23" fillId="40" borderId="31" xfId="256" applyFill="1" applyBorder="1" applyAlignment="1">
      <alignment horizontal="left"/>
    </xf>
    <xf numFmtId="0" fontId="23" fillId="40" borderId="35" xfId="236" applyFill="1" applyBorder="1" applyAlignment="1">
      <alignment horizontal="left"/>
    </xf>
    <xf numFmtId="0" fontId="23" fillId="0" borderId="31" xfId="261" applyFill="1" applyAlignment="1">
      <alignment horizontal="left"/>
    </xf>
    <xf numFmtId="0" fontId="23" fillId="0" borderId="31" xfId="236" applyBorder="1" applyAlignment="1">
      <alignment horizontal="left"/>
    </xf>
    <xf numFmtId="0" fontId="23" fillId="0" borderId="31" xfId="237" applyFill="1" applyBorder="1" applyAlignment="1">
      <alignment horizontal="left"/>
    </xf>
    <xf numFmtId="0" fontId="23" fillId="0" borderId="37" xfId="261" applyFill="1" applyBorder="1" applyAlignment="1">
      <alignment horizontal="left"/>
    </xf>
    <xf numFmtId="0" fontId="23" fillId="0" borderId="31" xfId="260" applyFill="1" applyBorder="1" applyAlignment="1">
      <alignment horizontal="left"/>
    </xf>
    <xf numFmtId="0" fontId="23" fillId="0" borderId="26" xfId="261" applyFill="1" applyBorder="1" applyAlignment="1">
      <alignment horizontal="left"/>
    </xf>
    <xf numFmtId="0" fontId="23" fillId="0" borderId="33" xfId="261" applyFill="1" applyBorder="1" applyAlignment="1">
      <alignment horizontal="left"/>
    </xf>
    <xf numFmtId="0" fontId="0" fillId="0" borderId="0" xfId="0" applyAlignment="1">
      <alignment horizontal="left"/>
    </xf>
    <xf numFmtId="0" fontId="26" fillId="0" borderId="13" xfId="156" applyFont="1" applyBorder="1" applyAlignment="1">
      <alignment horizontal="left" vertical="center" wrapText="1"/>
    </xf>
    <xf numFmtId="0" fontId="23" fillId="0" borderId="40" xfId="261" applyBorder="1" applyAlignment="1">
      <alignment horizontal="left"/>
    </xf>
    <xf numFmtId="0" fontId="23" fillId="0" borderId="40" xfId="256" applyBorder="1" applyAlignment="1">
      <alignment horizontal="left"/>
    </xf>
    <xf numFmtId="0" fontId="23" fillId="0" borderId="40" xfId="236" applyBorder="1" applyAlignment="1">
      <alignment horizontal="left"/>
    </xf>
    <xf numFmtId="0" fontId="23" fillId="0" borderId="40" xfId="237" applyBorder="1" applyAlignment="1">
      <alignment horizontal="left"/>
    </xf>
    <xf numFmtId="0" fontId="23" fillId="0" borderId="40" xfId="260" applyBorder="1" applyAlignment="1">
      <alignment horizontal="left"/>
    </xf>
    <xf numFmtId="0" fontId="23" fillId="0" borderId="26" xfId="261" applyBorder="1" applyAlignment="1">
      <alignment horizontal="left"/>
    </xf>
    <xf numFmtId="0" fontId="23" fillId="0" borderId="31" xfId="256" applyFill="1" applyBorder="1" applyAlignment="1">
      <alignment horizontal="left"/>
    </xf>
    <xf numFmtId="0" fontId="23" fillId="0" borderId="35" xfId="236" applyBorder="1" applyAlignment="1">
      <alignment horizontal="left"/>
    </xf>
    <xf numFmtId="0" fontId="27" fillId="0" borderId="22" xfId="156" applyFont="1" applyBorder="1" applyAlignment="1">
      <alignment horizontal="left"/>
    </xf>
    <xf numFmtId="0" fontId="27" fillId="0" borderId="22" xfId="156" applyFont="1" applyBorder="1" applyAlignment="1">
      <alignment horizontal="left" wrapText="1"/>
    </xf>
    <xf numFmtId="0" fontId="20" fillId="0" borderId="22" xfId="156" applyFont="1" applyBorder="1" applyAlignment="1">
      <alignment horizontal="left"/>
    </xf>
    <xf numFmtId="0" fontId="27" fillId="0" borderId="22" xfId="156" applyFont="1" applyBorder="1" applyAlignment="1">
      <alignment horizontal="left" vertical="center" wrapText="1"/>
    </xf>
    <xf numFmtId="0" fontId="49" fillId="40" borderId="22" xfId="156" applyFont="1" applyFill="1" applyBorder="1" applyAlignment="1">
      <alignment horizontal="left"/>
    </xf>
    <xf numFmtId="0" fontId="29" fillId="40" borderId="22" xfId="45" applyFont="1" applyFill="1" applyBorder="1" applyAlignment="1">
      <alignment horizontal="left" vertical="center"/>
    </xf>
    <xf numFmtId="0" fontId="49" fillId="0" borderId="22" xfId="156" applyFont="1" applyFill="1" applyBorder="1" applyAlignment="1">
      <alignment horizontal="left"/>
    </xf>
    <xf numFmtId="0" fontId="23" fillId="0" borderId="22" xfId="156" applyFont="1" applyFill="1" applyBorder="1" applyAlignment="1">
      <alignment horizontal="left" vertical="top"/>
    </xf>
    <xf numFmtId="0" fontId="23" fillId="0" borderId="22" xfId="131" applyFill="1" applyBorder="1" applyAlignment="1">
      <alignment horizontal="left"/>
    </xf>
    <xf numFmtId="0" fontId="23" fillId="0" borderId="22" xfId="45" applyFont="1" applyFill="1" applyBorder="1" applyAlignment="1">
      <alignment horizontal="left" vertical="top"/>
    </xf>
    <xf numFmtId="0" fontId="49" fillId="0" borderId="22" xfId="156" applyFont="1" applyBorder="1" applyAlignment="1">
      <alignment horizontal="left"/>
    </xf>
    <xf numFmtId="0" fontId="23" fillId="0" borderId="22" xfId="45" applyFont="1" applyFill="1" applyBorder="1" applyAlignment="1">
      <alignment horizontal="left" vertical="center"/>
    </xf>
    <xf numFmtId="0" fontId="29" fillId="0" borderId="22" xfId="45" applyFont="1" applyFill="1" applyBorder="1" applyAlignment="1">
      <alignment horizontal="left" vertical="center"/>
    </xf>
    <xf numFmtId="0" fontId="49" fillId="0" borderId="10" xfId="156" applyFont="1" applyFill="1" applyBorder="1" applyAlignment="1">
      <alignment horizontal="left"/>
    </xf>
    <xf numFmtId="0" fontId="49" fillId="0" borderId="12" xfId="156" applyFont="1" applyFill="1" applyBorder="1" applyAlignment="1">
      <alignment horizontal="left"/>
    </xf>
    <xf numFmtId="0" fontId="23" fillId="0" borderId="26" xfId="45" applyFont="1" applyFill="1" applyBorder="1" applyAlignment="1">
      <alignment horizontal="left" vertical="center"/>
    </xf>
    <xf numFmtId="0" fontId="49" fillId="0" borderId="26" xfId="156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63" fillId="0" borderId="22" xfId="156" applyFont="1" applyBorder="1" applyAlignment="1">
      <alignment horizontal="left" vertical="center" wrapText="1"/>
    </xf>
    <xf numFmtId="0" fontId="29" fillId="0" borderId="22" xfId="45" applyFont="1" applyFill="1" applyBorder="1" applyAlignment="1">
      <alignment horizontal="left" vertical="top"/>
    </xf>
    <xf numFmtId="0" fontId="0" fillId="0" borderId="22" xfId="0" applyBorder="1" applyAlignment="1">
      <alignment horizontal="left"/>
    </xf>
    <xf numFmtId="0" fontId="49" fillId="0" borderId="28" xfId="156" applyFont="1" applyFill="1" applyBorder="1" applyAlignment="1">
      <alignment horizontal="left"/>
    </xf>
    <xf numFmtId="0" fontId="49" fillId="0" borderId="21" xfId="156" applyFont="1" applyFill="1" applyBorder="1" applyAlignment="1">
      <alignment horizontal="left"/>
    </xf>
    <xf numFmtId="0" fontId="57" fillId="0" borderId="22" xfId="156" applyFont="1" applyBorder="1" applyAlignment="1">
      <alignment horizontal="left"/>
    </xf>
    <xf numFmtId="0" fontId="49" fillId="0" borderId="39" xfId="156" applyFont="1" applyFill="1" applyBorder="1" applyAlignment="1">
      <alignment horizontal="left"/>
    </xf>
    <xf numFmtId="0" fontId="49" fillId="0" borderId="39" xfId="156" applyFont="1" applyBorder="1" applyAlignment="1">
      <alignment horizontal="left"/>
    </xf>
    <xf numFmtId="0" fontId="29" fillId="0" borderId="39" xfId="45" applyFont="1" applyFill="1" applyBorder="1" applyAlignment="1">
      <alignment horizontal="left" vertical="center"/>
    </xf>
    <xf numFmtId="0" fontId="23" fillId="0" borderId="39" xfId="156" applyFont="1" applyFill="1" applyBorder="1" applyAlignment="1">
      <alignment horizontal="left" vertical="top"/>
    </xf>
    <xf numFmtId="0" fontId="23" fillId="0" borderId="39" xfId="131" applyFill="1" applyBorder="1" applyAlignment="1">
      <alignment horizontal="left"/>
    </xf>
    <xf numFmtId="0" fontId="23" fillId="0" borderId="39" xfId="45" applyFont="1" applyFill="1" applyBorder="1" applyAlignment="1">
      <alignment horizontal="left" vertical="top"/>
    </xf>
    <xf numFmtId="0" fontId="23" fillId="0" borderId="39" xfId="45" applyFont="1" applyFill="1" applyBorder="1" applyAlignment="1">
      <alignment horizontal="left" vertical="center"/>
    </xf>
    <xf numFmtId="0" fontId="49" fillId="0" borderId="39" xfId="156" applyFont="1" applyBorder="1" applyAlignment="1">
      <alignment horizontal="center" vertical="center" wrapText="1"/>
    </xf>
    <xf numFmtId="0" fontId="23" fillId="0" borderId="0" xfId="131" applyFill="1" applyBorder="1" applyAlignment="1">
      <alignment horizontal="left"/>
    </xf>
    <xf numFmtId="0" fontId="23" fillId="0" borderId="43" xfId="131" applyFill="1" applyBorder="1" applyAlignment="1">
      <alignment horizontal="left"/>
    </xf>
    <xf numFmtId="0" fontId="23" fillId="40" borderId="16" xfId="131" applyFill="1" applyAlignment="1">
      <alignment horizontal="left"/>
    </xf>
    <xf numFmtId="0" fontId="23" fillId="0" borderId="16" xfId="131" applyFill="1" applyAlignment="1">
      <alignment horizontal="left"/>
    </xf>
    <xf numFmtId="0" fontId="23" fillId="0" borderId="16" xfId="13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3" fillId="0" borderId="16" xfId="131" applyFill="1" applyAlignment="1">
      <alignment horizontal="center" vertical="center" textRotation="90" wrapText="1"/>
    </xf>
    <xf numFmtId="0" fontId="0" fillId="0" borderId="16" xfId="0" applyBorder="1" applyAlignment="1">
      <alignment horizontal="left" vertical="top"/>
    </xf>
    <xf numFmtId="0" fontId="23" fillId="0" borderId="39" xfId="131" applyFill="1" applyBorder="1" applyAlignment="1">
      <alignment horizontal="center" vertical="center" textRotation="90" wrapText="1"/>
    </xf>
    <xf numFmtId="0" fontId="65" fillId="0" borderId="40" xfId="131" applyFont="1" applyFill="1" applyBorder="1" applyAlignment="1">
      <alignment horizontal="center" vertical="top" wrapText="1"/>
    </xf>
    <xf numFmtId="0" fontId="65" fillId="0" borderId="42" xfId="131" applyFont="1" applyFill="1" applyBorder="1" applyAlignment="1">
      <alignment horizontal="center" vertical="top" wrapText="1"/>
    </xf>
    <xf numFmtId="0" fontId="65" fillId="0" borderId="44" xfId="131" applyFont="1" applyFill="1" applyBorder="1" applyAlignment="1">
      <alignment horizontal="center" vertical="top" wrapText="1"/>
    </xf>
    <xf numFmtId="0" fontId="23" fillId="0" borderId="16" xfId="131" applyFill="1"/>
    <xf numFmtId="0" fontId="21" fillId="0" borderId="0" xfId="10" applyFont="1" applyAlignment="1">
      <alignment horizontal="center" vertical="center"/>
    </xf>
    <xf numFmtId="0" fontId="18" fillId="0" borderId="0" xfId="10" applyFont="1" applyAlignment="1">
      <alignment horizontal="center"/>
    </xf>
    <xf numFmtId="0" fontId="26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center" wrapText="1"/>
    </xf>
    <xf numFmtId="0" fontId="21" fillId="0" borderId="0" xfId="10" applyFont="1" applyAlignment="1">
      <alignment horizontal="center"/>
    </xf>
    <xf numFmtId="0" fontId="27" fillId="0" borderId="22" xfId="156" applyFont="1" applyBorder="1" applyAlignment="1">
      <alignment horizontal="center" vertical="center"/>
    </xf>
    <xf numFmtId="0" fontId="27" fillId="0" borderId="39" xfId="156" applyFont="1" applyBorder="1" applyAlignment="1">
      <alignment horizontal="center" vertical="center"/>
    </xf>
    <xf numFmtId="0" fontId="57" fillId="0" borderId="22" xfId="156" applyFont="1" applyBorder="1" applyAlignment="1">
      <alignment horizontal="center"/>
    </xf>
    <xf numFmtId="0" fontId="26" fillId="0" borderId="22" xfId="156" applyFont="1" applyBorder="1" applyAlignment="1">
      <alignment horizontal="center" vertical="center" wrapText="1"/>
    </xf>
    <xf numFmtId="0" fontId="57" fillId="0" borderId="39" xfId="156" applyFont="1" applyBorder="1" applyAlignment="1">
      <alignment horizontal="center"/>
    </xf>
    <xf numFmtId="0" fontId="27" fillId="0" borderId="22" xfId="156" applyFont="1" applyBorder="1" applyAlignment="1">
      <alignment horizontal="center" wrapText="1"/>
    </xf>
    <xf numFmtId="0" fontId="27" fillId="0" borderId="39" xfId="156" applyFont="1" applyBorder="1" applyAlignment="1">
      <alignment horizontal="center" wrapText="1"/>
    </xf>
    <xf numFmtId="0" fontId="27" fillId="0" borderId="22" xfId="156" applyFont="1" applyBorder="1" applyAlignment="1">
      <alignment horizontal="center"/>
    </xf>
    <xf numFmtId="0" fontId="27" fillId="0" borderId="39" xfId="156" applyFont="1" applyBorder="1" applyAlignment="1">
      <alignment horizontal="center"/>
    </xf>
    <xf numFmtId="0" fontId="23" fillId="0" borderId="0" xfId="156" applyFont="1" applyAlignment="1">
      <alignment horizontal="left" vertical="center"/>
    </xf>
    <xf numFmtId="0" fontId="57" fillId="0" borderId="0" xfId="156" applyFont="1" applyAlignment="1"/>
    <xf numFmtId="0" fontId="23" fillId="0" borderId="0" xfId="156" applyFont="1" applyAlignment="1">
      <alignment vertical="center" wrapText="1"/>
    </xf>
    <xf numFmtId="0" fontId="23" fillId="0" borderId="0" xfId="156" applyFont="1" applyAlignment="1">
      <alignment vertical="center"/>
    </xf>
    <xf numFmtId="0" fontId="23" fillId="0" borderId="13" xfId="156" applyFont="1" applyBorder="1" applyAlignment="1">
      <alignment horizontal="left" vertical="center"/>
    </xf>
    <xf numFmtId="0" fontId="62" fillId="0" borderId="11" xfId="156" applyFont="1" applyBorder="1"/>
    <xf numFmtId="0" fontId="26" fillId="0" borderId="14" xfId="156" applyFont="1" applyBorder="1" applyAlignment="1">
      <alignment horizontal="center" vertical="center" wrapText="1"/>
    </xf>
    <xf numFmtId="0" fontId="62" fillId="0" borderId="15" xfId="156" applyFont="1" applyBorder="1"/>
    <xf numFmtId="0" fontId="23" fillId="0" borderId="13" xfId="156" applyFont="1" applyBorder="1" applyAlignment="1">
      <alignment wrapText="1"/>
    </xf>
    <xf numFmtId="0" fontId="23" fillId="0" borderId="13" xfId="156" applyFont="1" applyBorder="1" applyAlignment="1"/>
    <xf numFmtId="0" fontId="23" fillId="0" borderId="0" xfId="131" applyFill="1" applyBorder="1" applyAlignment="1">
      <alignment horizontal="center"/>
    </xf>
    <xf numFmtId="0" fontId="23" fillId="0" borderId="43" xfId="131" applyFill="1" applyBorder="1" applyAlignment="1">
      <alignment horizontal="center"/>
    </xf>
    <xf numFmtId="0" fontId="57" fillId="0" borderId="16" xfId="156" applyFont="1" applyFill="1" applyBorder="1" applyAlignment="1">
      <alignment horizontal="center"/>
    </xf>
    <xf numFmtId="0" fontId="0" fillId="0" borderId="16" xfId="0" applyBorder="1" applyAlignment="1">
      <alignment horizontal="center" vertical="top"/>
    </xf>
    <xf numFmtId="0" fontId="57" fillId="0" borderId="39" xfId="156" applyFont="1" applyFill="1" applyBorder="1" applyAlignment="1">
      <alignment horizontal="center"/>
    </xf>
    <xf numFmtId="0" fontId="0" fillId="0" borderId="0" xfId="0" applyAlignment="1">
      <alignment horizontal="center" vertical="top"/>
    </xf>
  </cellXfs>
  <cellStyles count="266">
    <cellStyle name="20% - Акцент1 2" xfId="17"/>
    <cellStyle name="20% - Акцент1 2 10" xfId="174"/>
    <cellStyle name="20% - Акцент1 2 10 2" xfId="240"/>
    <cellStyle name="20% - Акцент1 2 11" xfId="190"/>
    <cellStyle name="20% - Акцент1 2 12" xfId="206"/>
    <cellStyle name="20% - Акцент1 2 2" xfId="54"/>
    <cellStyle name="20% - Акцент1 2 2 2" xfId="166"/>
    <cellStyle name="20% - Акцент1 2 2 3" xfId="198"/>
    <cellStyle name="20% - Акцент1 2 3" xfId="64"/>
    <cellStyle name="20% - Акцент1 2 3 2" xfId="215"/>
    <cellStyle name="20% - Акцент1 2 4" xfId="93"/>
    <cellStyle name="20% - Акцент1 2 5" xfId="110"/>
    <cellStyle name="20% - Акцент1 2 6" xfId="132"/>
    <cellStyle name="20% - Акцент1 2 7" xfId="140"/>
    <cellStyle name="20% - Акцент1 2 8" xfId="148"/>
    <cellStyle name="20% - Акцент1 2 9" xfId="158"/>
    <cellStyle name="20% - Акцент2 2" xfId="18"/>
    <cellStyle name="20% - Акцент2 2 10" xfId="175"/>
    <cellStyle name="20% - Акцент2 2 10 2" xfId="241"/>
    <cellStyle name="20% - Акцент2 2 11" xfId="191"/>
    <cellStyle name="20% - Акцент2 2 12" xfId="207"/>
    <cellStyle name="20% - Акцент2 2 2" xfId="55"/>
    <cellStyle name="20% - Акцент2 2 2 2" xfId="167"/>
    <cellStyle name="20% - Акцент2 2 2 3" xfId="199"/>
    <cellStyle name="20% - Акцент2 2 3" xfId="65"/>
    <cellStyle name="20% - Акцент2 2 3 2" xfId="216"/>
    <cellStyle name="20% - Акцент2 2 4" xfId="94"/>
    <cellStyle name="20% - Акцент2 2 5" xfId="111"/>
    <cellStyle name="20% - Акцент2 2 6" xfId="133"/>
    <cellStyle name="20% - Акцент2 2 7" xfId="141"/>
    <cellStyle name="20% - Акцент2 2 8" xfId="149"/>
    <cellStyle name="20% - Акцент2 2 9" xfId="159"/>
    <cellStyle name="20% - Акцент3 2" xfId="19"/>
    <cellStyle name="20% - Акцент3 2 10" xfId="176"/>
    <cellStyle name="20% - Акцент3 2 10 2" xfId="242"/>
    <cellStyle name="20% - Акцент3 2 11" xfId="192"/>
    <cellStyle name="20% - Акцент3 2 12" xfId="208"/>
    <cellStyle name="20% - Акцент3 2 2" xfId="56"/>
    <cellStyle name="20% - Акцент3 2 2 2" xfId="168"/>
    <cellStyle name="20% - Акцент3 2 2 3" xfId="200"/>
    <cellStyle name="20% - Акцент3 2 3" xfId="66"/>
    <cellStyle name="20% - Акцент3 2 3 2" xfId="217"/>
    <cellStyle name="20% - Акцент3 2 4" xfId="95"/>
    <cellStyle name="20% - Акцент3 2 5" xfId="112"/>
    <cellStyle name="20% - Акцент3 2 6" xfId="134"/>
    <cellStyle name="20% - Акцент3 2 7" xfId="142"/>
    <cellStyle name="20% - Акцент3 2 8" xfId="150"/>
    <cellStyle name="20% - Акцент3 2 9" xfId="160"/>
    <cellStyle name="20% - Акцент4 2" xfId="20"/>
    <cellStyle name="20% - Акцент4 2 10" xfId="177"/>
    <cellStyle name="20% - Акцент4 2 10 2" xfId="243"/>
    <cellStyle name="20% - Акцент4 2 11" xfId="193"/>
    <cellStyle name="20% - Акцент4 2 12" xfId="209"/>
    <cellStyle name="20% - Акцент4 2 2" xfId="57"/>
    <cellStyle name="20% - Акцент4 2 2 2" xfId="169"/>
    <cellStyle name="20% - Акцент4 2 2 3" xfId="201"/>
    <cellStyle name="20% - Акцент4 2 3" xfId="67"/>
    <cellStyle name="20% - Акцент4 2 3 2" xfId="218"/>
    <cellStyle name="20% - Акцент4 2 4" xfId="96"/>
    <cellStyle name="20% - Акцент4 2 5" xfId="113"/>
    <cellStyle name="20% - Акцент4 2 6" xfId="135"/>
    <cellStyle name="20% - Акцент4 2 7" xfId="143"/>
    <cellStyle name="20% - Акцент4 2 8" xfId="151"/>
    <cellStyle name="20% - Акцент4 2 9" xfId="161"/>
    <cellStyle name="40% - Акцент3 2" xfId="21"/>
    <cellStyle name="40% - Акцент3 2 10" xfId="178"/>
    <cellStyle name="40% - Акцент3 2 10 2" xfId="244"/>
    <cellStyle name="40% - Акцент3 2 11" xfId="194"/>
    <cellStyle name="40% - Акцент3 2 12" xfId="210"/>
    <cellStyle name="40% - Акцент3 2 2" xfId="58"/>
    <cellStyle name="40% - Акцент3 2 2 2" xfId="170"/>
    <cellStyle name="40% - Акцент3 2 2 3" xfId="202"/>
    <cellStyle name="40% - Акцент3 2 3" xfId="68"/>
    <cellStyle name="40% - Акцент3 2 3 2" xfId="219"/>
    <cellStyle name="40% - Акцент3 2 4" xfId="97"/>
    <cellStyle name="40% - Акцент3 2 5" xfId="114"/>
    <cellStyle name="40% - Акцент3 2 6" xfId="136"/>
    <cellStyle name="40% - Акцент3 2 7" xfId="144"/>
    <cellStyle name="40% - Акцент3 2 8" xfId="152"/>
    <cellStyle name="40% - Акцент3 2 9" xfId="162"/>
    <cellStyle name="60% - Акцент3 2" xfId="22"/>
    <cellStyle name="60% - Акцент3 2 2" xfId="69"/>
    <cellStyle name="60% - Акцент3 2 2 2" xfId="220"/>
    <cellStyle name="60% - Акцент3 2 3" xfId="98"/>
    <cellStyle name="60% - Акцент3 2 4" xfId="115"/>
    <cellStyle name="60% - Акцент3 2 5" xfId="179"/>
    <cellStyle name="60% - Акцент3 2 5 2" xfId="245"/>
    <cellStyle name="60% - Акцент4 2" xfId="23"/>
    <cellStyle name="60% - Акцент4 2 2" xfId="70"/>
    <cellStyle name="60% - Акцент4 2 2 2" xfId="221"/>
    <cellStyle name="60% - Акцент4 2 3" xfId="99"/>
    <cellStyle name="60% - Акцент4 2 4" xfId="116"/>
    <cellStyle name="60% - Акцент4 2 5" xfId="180"/>
    <cellStyle name="60% - Акцент4 2 5 2" xfId="246"/>
    <cellStyle name="60% - Акцент6 2" xfId="24"/>
    <cellStyle name="60% - Акцент6 2 2" xfId="71"/>
    <cellStyle name="60% - Акцент6 2 2 2" xfId="222"/>
    <cellStyle name="60% - Акцент6 2 3" xfId="100"/>
    <cellStyle name="60% - Акцент6 2 4" xfId="117"/>
    <cellStyle name="60% - Акцент6 2 5" xfId="181"/>
    <cellStyle name="60% - Акцент6 2 5 2" xfId="247"/>
    <cellStyle name="Excel Built-in Normal 1" xfId="25"/>
    <cellStyle name="Excel Built-in Normal 1 2" xfId="182"/>
    <cellStyle name="Excel Built-in Normal 1 2 2" xfId="248"/>
    <cellStyle name="Hyperlink" xfId="26"/>
    <cellStyle name="Hyperlink 1" xfId="72"/>
    <cellStyle name="Hyperlink 2" xfId="118"/>
    <cellStyle name="TableStyleLight1" xfId="12"/>
    <cellStyle name="TableStyleLight1 2" xfId="11"/>
    <cellStyle name="TableStyleLight1 2 2" xfId="75"/>
    <cellStyle name="TableStyleLight1 2 2 2" xfId="103"/>
    <cellStyle name="TableStyleLight1 2 3" xfId="74"/>
    <cellStyle name="TableStyleLight1 2 3 2" xfId="224"/>
    <cellStyle name="TableStyleLight1 2 4" xfId="102"/>
    <cellStyle name="TableStyleLight1 2 5" xfId="120"/>
    <cellStyle name="TableStyleLight1 2 6" xfId="184"/>
    <cellStyle name="TableStyleLight1 2 6 2" xfId="250"/>
    <cellStyle name="TableStyleLight1 3" xfId="27"/>
    <cellStyle name="TableStyleLight1 3 2" xfId="76"/>
    <cellStyle name="TableStyleLight1 3 2 2" xfId="225"/>
    <cellStyle name="TableStyleLight1 4" xfId="59"/>
    <cellStyle name="TableStyleLight1 4 2" xfId="77"/>
    <cellStyle name="TableStyleLight1 4 2 2" xfId="226"/>
    <cellStyle name="TableStyleLight1 4 3" xfId="104"/>
    <cellStyle name="TableStyleLight1 5" xfId="73"/>
    <cellStyle name="TableStyleLight1 5 2" xfId="223"/>
    <cellStyle name="TableStyleLight1 6" xfId="101"/>
    <cellStyle name="TableStyleLight1 7" xfId="119"/>
    <cellStyle name="TableStyleLight1 8" xfId="183"/>
    <cellStyle name="TableStyleLight1 8 2" xfId="249"/>
    <cellStyle name="Акцент1 2" xfId="29"/>
    <cellStyle name="Акцент1 2 2" xfId="78"/>
    <cellStyle name="Акцент1 2 2 2" xfId="227"/>
    <cellStyle name="Акцент1 2 3" xfId="105"/>
    <cellStyle name="Акцент1 2 4" xfId="121"/>
    <cellStyle name="Акцент1 2 5" xfId="185"/>
    <cellStyle name="Акцент1 2 5 2" xfId="251"/>
    <cellStyle name="Акцент1 3" xfId="30"/>
    <cellStyle name="Акцент1 3 2" xfId="79"/>
    <cellStyle name="Акцент1 3 2 2" xfId="228"/>
    <cellStyle name="Акцент1 3 3" xfId="106"/>
    <cellStyle name="Акцент1 3 4" xfId="122"/>
    <cellStyle name="Акцент1 3 5" xfId="186"/>
    <cellStyle name="Акцент1 3 5 2" xfId="252"/>
    <cellStyle name="Акцент1 4" xfId="28"/>
    <cellStyle name="Акцент2 2" xfId="31"/>
    <cellStyle name="Акцент3 2" xfId="32"/>
    <cellStyle name="Акцент4 2" xfId="33"/>
    <cellStyle name="Акцент5 2" xfId="34"/>
    <cellStyle name="Акцент6 2" xfId="35"/>
    <cellStyle name="Ввод " xfId="4" builtinId="20" customBuiltin="1"/>
    <cellStyle name="Вывод" xfId="5" builtinId="21" customBuiltin="1"/>
    <cellStyle name="Вычисление" xfId="6" builtinId="22" customBuiltin="1"/>
    <cellStyle name="Гиперссылка 10" xfId="264"/>
    <cellStyle name="Гиперссылка 2" xfId="13"/>
    <cellStyle name="Гиперссылка 2 2" xfId="15"/>
    <cellStyle name="Гиперссылка 2 3" xfId="80"/>
    <cellStyle name="Гиперссылка 2 4" xfId="123"/>
    <cellStyle name="Гиперссылка 3" xfId="37"/>
    <cellStyle name="Гиперссылка 3 2" xfId="81"/>
    <cellStyle name="Гиперссылка 3 3" xfId="124"/>
    <cellStyle name="Гиперссылка 4" xfId="38"/>
    <cellStyle name="Гиперссылка 4 2" xfId="82"/>
    <cellStyle name="Гиперссылка 4 3" xfId="125"/>
    <cellStyle name="Гиперссылка 5" xfId="36"/>
    <cellStyle name="Гиперссылка 6" xfId="91"/>
    <cellStyle name="Гиперссылка 7" xfId="130"/>
    <cellStyle name="Гиперссылка 8" xfId="157"/>
    <cellStyle name="Гиперссылка 9" xfId="26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 2" xfId="39"/>
    <cellStyle name="Итог" xfId="9" builtinId="25" customBuiltin="1"/>
    <cellStyle name="Контрольная ячейка" xfId="8" builtinId="23" customBuiltin="1"/>
    <cellStyle name="Название 2" xfId="40"/>
    <cellStyle name="Нейтральный 2" xfId="41"/>
    <cellStyle name="Обычный" xfId="0" builtinId="0"/>
    <cellStyle name="Обычный 10 6" xfId="42"/>
    <cellStyle name="Обычный 10 6 2" xfId="83"/>
    <cellStyle name="Обычный 10 6 2 2" xfId="229"/>
    <cellStyle name="Обычный 2" xfId="43"/>
    <cellStyle name="Обычный 2 10" xfId="44"/>
    <cellStyle name="Обычный 2 10 2" xfId="85"/>
    <cellStyle name="Обычный 2 10 2 2" xfId="231"/>
    <cellStyle name="Обычный 2 11" xfId="163"/>
    <cellStyle name="Обычный 2 12" xfId="187"/>
    <cellStyle name="Обычный 2 12 2" xfId="253"/>
    <cellStyle name="Обычный 2 13" xfId="195"/>
    <cellStyle name="Обычный 2 2" xfId="45"/>
    <cellStyle name="Обычный 2 2 2" xfId="14"/>
    <cellStyle name="Обычный 2 2 3" xfId="86"/>
    <cellStyle name="Обычный 2 3" xfId="60"/>
    <cellStyle name="Обычный 2 3 2" xfId="171"/>
    <cellStyle name="Обычный 2 3 3" xfId="203"/>
    <cellStyle name="Обычный 2 4" xfId="84"/>
    <cellStyle name="Обычный 2 4 2" xfId="230"/>
    <cellStyle name="Обычный 2 5" xfId="107"/>
    <cellStyle name="Обычный 2 6" xfId="126"/>
    <cellStyle name="Обычный 2 7" xfId="137"/>
    <cellStyle name="Обычный 2 8" xfId="145"/>
    <cellStyle name="Обычный 2 9" xfId="153"/>
    <cellStyle name="Обычный 3" xfId="46"/>
    <cellStyle name="Обычный 3 10" xfId="188"/>
    <cellStyle name="Обычный 3 10 2" xfId="254"/>
    <cellStyle name="Обычный 3 11" xfId="196"/>
    <cellStyle name="Обычный 3 2" xfId="61"/>
    <cellStyle name="Обычный 3 2 2" xfId="172"/>
    <cellStyle name="Обычный 3 2 3" xfId="204"/>
    <cellStyle name="Обычный 3 3" xfId="87"/>
    <cellStyle name="Обычный 3 3 2" xfId="233"/>
    <cellStyle name="Обычный 3 4" xfId="108"/>
    <cellStyle name="Обычный 3 5" xfId="127"/>
    <cellStyle name="Обычный 3 6" xfId="138"/>
    <cellStyle name="Обычный 3 7" xfId="146"/>
    <cellStyle name="Обычный 3 8" xfId="154"/>
    <cellStyle name="Обычный 3 9" xfId="164"/>
    <cellStyle name="Обычный 4" xfId="47"/>
    <cellStyle name="Обычный 4 2" xfId="88"/>
    <cellStyle name="Обычный 5" xfId="48"/>
    <cellStyle name="Обычный 5 2" xfId="89"/>
    <cellStyle name="Обычный 5 2 2" xfId="234"/>
    <cellStyle name="Обычный 5 3" xfId="109"/>
    <cellStyle name="Обычный 5 4" xfId="128"/>
    <cellStyle name="Обычный 6" xfId="16"/>
    <cellStyle name="Обычный 7" xfId="63"/>
    <cellStyle name="Обычный 8" xfId="156"/>
    <cellStyle name="Обычный 9" xfId="10"/>
    <cellStyle name="Открывавшаяся гиперссылка 2" xfId="211"/>
    <cellStyle name="Плохой 2" xfId="49"/>
    <cellStyle name="Пояснение 2" xfId="50"/>
    <cellStyle name="Примечание 2" xfId="51"/>
    <cellStyle name="Примечание 2 10" xfId="197"/>
    <cellStyle name="Примечание 2 11" xfId="212"/>
    <cellStyle name="Примечание 2 2" xfId="62"/>
    <cellStyle name="Примечание 2 2 2" xfId="173"/>
    <cellStyle name="Примечание 2 2 3" xfId="205"/>
    <cellStyle name="Примечание 2 3" xfId="90"/>
    <cellStyle name="Примечание 2 3 2" xfId="239"/>
    <cellStyle name="Примечание 2 3 3" xfId="258"/>
    <cellStyle name="Примечание 2 3 4" xfId="214"/>
    <cellStyle name="Примечание 2 3 5" xfId="259"/>
    <cellStyle name="Примечание 2 3 6" xfId="232"/>
    <cellStyle name="Примечание 2 3 7" xfId="262"/>
    <cellStyle name="Примечание 2 3 8" xfId="238"/>
    <cellStyle name="Примечание 2 3 9" xfId="265"/>
    <cellStyle name="Примечание 2 4" xfId="129"/>
    <cellStyle name="Примечание 2 5" xfId="139"/>
    <cellStyle name="Примечание 2 6" xfId="147"/>
    <cellStyle name="Примечание 2 7" xfId="155"/>
    <cellStyle name="Примечание 2 8" xfId="165"/>
    <cellStyle name="Примечание 2 9" xfId="189"/>
    <cellStyle name="Примечание 2 9 2" xfId="255"/>
    <cellStyle name="Процентный 2" xfId="92"/>
    <cellStyle name="Процентный 3" xfId="235"/>
    <cellStyle name="Связанная ячейка" xfId="7" builtinId="24" customBuiltin="1"/>
    <cellStyle name="Стиль 1" xfId="131"/>
    <cellStyle name="Стиль 1 2" xfId="213"/>
    <cellStyle name="Стиль 1 3" xfId="257"/>
    <cellStyle name="Стиль 1 4" xfId="260"/>
    <cellStyle name="Стиль 1 5" xfId="261"/>
    <cellStyle name="Стиль 1 6" xfId="236"/>
    <cellStyle name="Стиль 1 7" xfId="256"/>
    <cellStyle name="Стиль 1 8" xfId="237"/>
    <cellStyle name="Текст предупреждения 2" xfId="52"/>
    <cellStyle name="Хороший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topLeftCell="M4" zoomScale="80" zoomScaleNormal="80" workbookViewId="0">
      <selection activeCell="S6" sqref="S6"/>
    </sheetView>
  </sheetViews>
  <sheetFormatPr defaultRowHeight="15"/>
  <cols>
    <col min="1" max="1" width="7.140625" customWidth="1"/>
    <col min="2" max="2" width="9.85546875" customWidth="1"/>
    <col min="3" max="3" width="10" customWidth="1"/>
    <col min="4" max="4" width="12.5703125" hidden="1" customWidth="1"/>
    <col min="5" max="5" width="12.42578125" hidden="1" customWidth="1"/>
    <col min="6" max="6" width="15" hidden="1" customWidth="1"/>
    <col min="7" max="7" width="7.140625" customWidth="1"/>
    <col min="8" max="8" width="12.42578125" customWidth="1"/>
    <col min="12" max="12" width="29.28515625" style="305" customWidth="1"/>
    <col min="18" max="18" width="9.140625" style="176"/>
    <col min="19" max="19" width="9.140625" style="292"/>
    <col min="20" max="20" width="12.5703125" customWidth="1"/>
    <col min="21" max="21" width="32.7109375" style="305" customWidth="1"/>
    <col min="23" max="23" width="27.5703125" style="305" customWidth="1"/>
  </cols>
  <sheetData>
    <row r="1" spans="1:26" ht="35.25" customHeight="1">
      <c r="A1" s="356" t="s">
        <v>459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8"/>
    </row>
    <row r="2" spans="1:26" ht="15.75">
      <c r="A2" s="25"/>
      <c r="B2" s="25"/>
      <c r="C2" s="25"/>
      <c r="D2" s="25"/>
      <c r="E2" s="108"/>
      <c r="F2" s="85"/>
      <c r="G2" s="85"/>
      <c r="H2" s="85"/>
      <c r="I2" s="85"/>
      <c r="J2" s="85"/>
      <c r="K2" s="85"/>
      <c r="L2" s="347"/>
      <c r="M2" s="85"/>
      <c r="N2" s="85"/>
      <c r="O2" s="85"/>
      <c r="P2" s="85"/>
      <c r="Q2" s="85"/>
      <c r="R2" s="85"/>
      <c r="S2" s="384"/>
      <c r="T2" s="85"/>
      <c r="U2" s="347"/>
    </row>
    <row r="3" spans="1:26" ht="15.75">
      <c r="A3" s="359" t="s">
        <v>1</v>
      </c>
      <c r="B3" s="359"/>
      <c r="C3" s="359"/>
      <c r="D3" s="27" t="s">
        <v>198</v>
      </c>
      <c r="E3" s="54"/>
      <c r="F3" s="85"/>
      <c r="G3" s="85"/>
      <c r="H3" s="85"/>
      <c r="I3" s="85"/>
      <c r="J3" s="85"/>
      <c r="K3" s="85"/>
      <c r="L3" s="347"/>
      <c r="M3" s="85"/>
      <c r="N3" s="85"/>
      <c r="O3" s="85"/>
      <c r="P3" s="85"/>
      <c r="Q3" s="85"/>
      <c r="R3" s="85"/>
      <c r="S3" s="384"/>
      <c r="T3" s="85"/>
      <c r="U3" s="347"/>
    </row>
    <row r="4" spans="1:26" ht="15.75">
      <c r="A4" s="359" t="s">
        <v>3</v>
      </c>
      <c r="B4" s="359"/>
      <c r="C4" s="359"/>
      <c r="D4" s="27"/>
      <c r="E4" s="54"/>
      <c r="F4" s="85"/>
      <c r="G4" s="85"/>
      <c r="H4" s="85"/>
      <c r="I4" s="85"/>
      <c r="J4" s="85"/>
      <c r="K4" s="85"/>
      <c r="L4" s="347"/>
      <c r="M4" s="85"/>
      <c r="N4" s="85"/>
      <c r="O4" s="85"/>
      <c r="P4" s="85"/>
      <c r="Q4" s="85"/>
      <c r="R4" s="85"/>
      <c r="S4" s="384"/>
      <c r="T4" s="85"/>
      <c r="U4" s="347"/>
    </row>
    <row r="5" spans="1:26" ht="15.75">
      <c r="A5" s="359" t="s">
        <v>4</v>
      </c>
      <c r="B5" s="359"/>
      <c r="C5" s="359"/>
      <c r="D5" s="27" t="s">
        <v>5</v>
      </c>
      <c r="E5" s="54"/>
      <c r="F5" s="85"/>
      <c r="G5" s="85"/>
      <c r="H5" s="85"/>
      <c r="I5" s="85"/>
      <c r="J5" s="85"/>
      <c r="K5" s="85"/>
      <c r="L5" s="347"/>
      <c r="M5" s="85"/>
      <c r="N5" s="85"/>
      <c r="O5" s="85"/>
      <c r="P5" s="85"/>
      <c r="Q5" s="85"/>
      <c r="R5" s="85"/>
      <c r="S5" s="384"/>
      <c r="T5" s="85"/>
      <c r="U5" s="347"/>
    </row>
    <row r="6" spans="1:26" ht="15.75">
      <c r="A6" s="359" t="s">
        <v>6</v>
      </c>
      <c r="B6" s="359"/>
      <c r="C6" s="359"/>
      <c r="D6" s="27">
        <v>11</v>
      </c>
      <c r="E6" s="54"/>
      <c r="F6" s="85"/>
      <c r="G6" s="85"/>
      <c r="H6" s="85"/>
      <c r="I6" s="85"/>
      <c r="J6" s="85"/>
      <c r="K6" s="85"/>
      <c r="L6" s="347"/>
      <c r="M6" s="85"/>
      <c r="N6" s="85"/>
      <c r="O6" s="85"/>
      <c r="P6" s="85"/>
      <c r="Q6" s="85"/>
      <c r="R6" s="85"/>
      <c r="S6" s="384"/>
      <c r="T6" s="85"/>
      <c r="U6" s="347"/>
    </row>
    <row r="7" spans="1:26" ht="15.75">
      <c r="A7" s="359" t="s">
        <v>7</v>
      </c>
      <c r="B7" s="359"/>
      <c r="C7" s="359"/>
      <c r="D7" s="27">
        <v>44859</v>
      </c>
      <c r="E7" s="54"/>
      <c r="F7" s="85"/>
      <c r="G7" s="85"/>
      <c r="H7" s="85"/>
      <c r="I7" s="85"/>
      <c r="J7" s="85"/>
      <c r="K7" s="85"/>
      <c r="L7" s="347"/>
      <c r="M7" s="85"/>
      <c r="N7" s="85"/>
      <c r="O7" s="85"/>
      <c r="P7" s="85"/>
      <c r="Q7" s="85"/>
      <c r="R7" s="85"/>
      <c r="S7" s="384"/>
      <c r="T7" s="85"/>
      <c r="U7" s="347"/>
    </row>
    <row r="8" spans="1:26" ht="15.75">
      <c r="A8" s="27"/>
      <c r="B8" s="157"/>
      <c r="C8" s="27"/>
      <c r="D8" s="27"/>
      <c r="E8" s="54"/>
      <c r="F8" s="51"/>
      <c r="G8" s="51"/>
      <c r="H8" s="51"/>
      <c r="I8" s="51"/>
      <c r="J8" s="51"/>
      <c r="K8" s="51"/>
      <c r="L8" s="348"/>
      <c r="M8" s="51"/>
      <c r="N8" s="51"/>
      <c r="O8" s="51"/>
      <c r="P8" s="51"/>
      <c r="Q8" s="51"/>
      <c r="R8" s="51"/>
      <c r="S8" s="385"/>
      <c r="T8" s="51"/>
      <c r="U8" s="348"/>
    </row>
    <row r="9" spans="1:26" ht="216.75">
      <c r="A9" s="27" t="s">
        <v>8</v>
      </c>
      <c r="B9" s="157" t="s">
        <v>652</v>
      </c>
      <c r="C9" s="23" t="s">
        <v>651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14</v>
      </c>
      <c r="I9" s="30" t="s">
        <v>15</v>
      </c>
      <c r="J9" s="30" t="s">
        <v>16</v>
      </c>
      <c r="K9" s="30" t="s">
        <v>17</v>
      </c>
      <c r="L9" s="353" t="s">
        <v>18</v>
      </c>
      <c r="M9" s="30" t="s">
        <v>19</v>
      </c>
      <c r="N9" s="6" t="s">
        <v>646</v>
      </c>
      <c r="O9" s="6" t="s">
        <v>647</v>
      </c>
      <c r="P9" s="6" t="s">
        <v>648</v>
      </c>
      <c r="Q9" s="6" t="s">
        <v>649</v>
      </c>
      <c r="R9" s="18" t="s">
        <v>650</v>
      </c>
      <c r="S9" s="6" t="s">
        <v>20</v>
      </c>
      <c r="T9" s="30" t="s">
        <v>21</v>
      </c>
      <c r="U9" s="353" t="s">
        <v>199</v>
      </c>
      <c r="V9" s="49" t="s">
        <v>346</v>
      </c>
      <c r="W9" s="355" t="s">
        <v>347</v>
      </c>
      <c r="X9" s="30" t="s">
        <v>10</v>
      </c>
      <c r="Y9" s="30" t="s">
        <v>11</v>
      </c>
      <c r="Z9" s="30" t="s">
        <v>12</v>
      </c>
    </row>
    <row r="10" spans="1:26" ht="15.75">
      <c r="A10" s="174">
        <v>1</v>
      </c>
      <c r="B10" s="231" t="s">
        <v>670</v>
      </c>
      <c r="C10" s="174" t="s">
        <v>68</v>
      </c>
      <c r="D10" s="174" t="s">
        <v>204</v>
      </c>
      <c r="E10" s="174" t="s">
        <v>205</v>
      </c>
      <c r="F10" s="174" t="s">
        <v>206</v>
      </c>
      <c r="G10" s="174" t="s">
        <v>128</v>
      </c>
      <c r="H10" s="232">
        <v>38642</v>
      </c>
      <c r="I10" s="174" t="s">
        <v>30</v>
      </c>
      <c r="J10" s="174" t="s">
        <v>42</v>
      </c>
      <c r="K10" s="174" t="s">
        <v>43</v>
      </c>
      <c r="L10" s="349" t="s">
        <v>44</v>
      </c>
      <c r="M10" s="174">
        <v>11</v>
      </c>
      <c r="N10" s="174">
        <v>7</v>
      </c>
      <c r="O10" s="38">
        <v>8</v>
      </c>
      <c r="P10" s="38">
        <v>23</v>
      </c>
      <c r="Q10" s="38">
        <v>18</v>
      </c>
      <c r="R10" s="38">
        <v>20</v>
      </c>
      <c r="S10" s="38">
        <f t="shared" ref="S10:S52" si="0">SUM(N10:R10)</f>
        <v>76</v>
      </c>
      <c r="T10" s="38" t="s">
        <v>34</v>
      </c>
      <c r="U10" s="350" t="s">
        <v>207</v>
      </c>
      <c r="V10" s="40" t="s">
        <v>197</v>
      </c>
      <c r="W10" s="350" t="s">
        <v>44</v>
      </c>
      <c r="X10" s="283" t="str">
        <f>LEFT(D10,1)</f>
        <v>Г</v>
      </c>
      <c r="Y10" s="283" t="str">
        <f t="shared" ref="Y10:Z10" si="1">LEFT(E10,1)</f>
        <v>М</v>
      </c>
      <c r="Z10" s="283" t="str">
        <f t="shared" si="1"/>
        <v>М</v>
      </c>
    </row>
    <row r="11" spans="1:26" ht="15.75">
      <c r="A11" s="174">
        <v>2</v>
      </c>
      <c r="B11" s="231" t="s">
        <v>672</v>
      </c>
      <c r="C11" s="174" t="s">
        <v>68</v>
      </c>
      <c r="D11" s="174" t="s">
        <v>227</v>
      </c>
      <c r="E11" s="174" t="s">
        <v>228</v>
      </c>
      <c r="F11" s="174" t="s">
        <v>229</v>
      </c>
      <c r="G11" s="174" t="s">
        <v>128</v>
      </c>
      <c r="H11" s="232">
        <v>38347</v>
      </c>
      <c r="I11" s="174" t="s">
        <v>30</v>
      </c>
      <c r="J11" s="174" t="s">
        <v>42</v>
      </c>
      <c r="K11" s="174" t="s">
        <v>230</v>
      </c>
      <c r="L11" s="349" t="s">
        <v>231</v>
      </c>
      <c r="M11" s="174">
        <v>11</v>
      </c>
      <c r="N11" s="174">
        <v>8</v>
      </c>
      <c r="O11" s="38">
        <v>8</v>
      </c>
      <c r="P11" s="38">
        <v>22</v>
      </c>
      <c r="Q11" s="38">
        <v>19</v>
      </c>
      <c r="R11" s="38">
        <v>19</v>
      </c>
      <c r="S11" s="38">
        <f t="shared" si="0"/>
        <v>76</v>
      </c>
      <c r="T11" s="38" t="s">
        <v>34</v>
      </c>
      <c r="U11" s="350" t="s">
        <v>232</v>
      </c>
      <c r="V11" s="40" t="s">
        <v>197</v>
      </c>
      <c r="W11" s="350" t="s">
        <v>231</v>
      </c>
      <c r="X11" s="283" t="str">
        <f t="shared" ref="X11:X55" si="2">LEFT(D11,1)</f>
        <v>Ф</v>
      </c>
      <c r="Y11" s="283" t="str">
        <f t="shared" ref="Y11:Y55" si="3">LEFT(E11,1)</f>
        <v>Р</v>
      </c>
      <c r="Z11" s="283" t="str">
        <f t="shared" ref="Z11:Z55" si="4">LEFT(F11,1)</f>
        <v>Р</v>
      </c>
    </row>
    <row r="12" spans="1:26" ht="15.75">
      <c r="A12" s="174">
        <v>3</v>
      </c>
      <c r="B12" s="231" t="s">
        <v>681</v>
      </c>
      <c r="C12" s="174" t="s">
        <v>68</v>
      </c>
      <c r="D12" s="174" t="s">
        <v>342</v>
      </c>
      <c r="E12" s="174" t="s">
        <v>343</v>
      </c>
      <c r="F12" s="174" t="s">
        <v>635</v>
      </c>
      <c r="G12" s="174" t="s">
        <v>128</v>
      </c>
      <c r="H12" s="232">
        <v>38704</v>
      </c>
      <c r="I12" s="174" t="s">
        <v>30</v>
      </c>
      <c r="J12" s="174" t="s">
        <v>42</v>
      </c>
      <c r="K12" s="174" t="s">
        <v>62</v>
      </c>
      <c r="L12" s="349" t="s">
        <v>57</v>
      </c>
      <c r="M12" s="174">
        <v>11</v>
      </c>
      <c r="N12" s="174">
        <v>9</v>
      </c>
      <c r="O12" s="38">
        <v>8</v>
      </c>
      <c r="P12" s="38">
        <v>20</v>
      </c>
      <c r="Q12" s="38">
        <v>19</v>
      </c>
      <c r="R12" s="38">
        <v>20</v>
      </c>
      <c r="S12" s="386">
        <f>SUM(N12:R12)</f>
        <v>76</v>
      </c>
      <c r="T12" s="38" t="s">
        <v>34</v>
      </c>
      <c r="U12" s="350" t="s">
        <v>216</v>
      </c>
      <c r="V12" s="40" t="s">
        <v>197</v>
      </c>
      <c r="W12" s="350" t="s">
        <v>57</v>
      </c>
      <c r="X12" s="283" t="str">
        <f>LEFT(D12,1)</f>
        <v>М</v>
      </c>
      <c r="Y12" s="283" t="str">
        <f>LEFT(E12,1)</f>
        <v>Д</v>
      </c>
      <c r="Z12" s="283" t="str">
        <f>LEFT(F12,1)</f>
        <v>Р</v>
      </c>
    </row>
    <row r="13" spans="1:26" ht="15.75">
      <c r="A13" s="174">
        <v>4</v>
      </c>
      <c r="B13" s="231" t="s">
        <v>659</v>
      </c>
      <c r="C13" s="174" t="s">
        <v>68</v>
      </c>
      <c r="D13" s="174" t="s">
        <v>208</v>
      </c>
      <c r="E13" s="174" t="s">
        <v>209</v>
      </c>
      <c r="F13" s="174" t="s">
        <v>78</v>
      </c>
      <c r="G13" s="174" t="s">
        <v>40</v>
      </c>
      <c r="H13" s="232">
        <v>38680</v>
      </c>
      <c r="I13" s="174" t="s">
        <v>30</v>
      </c>
      <c r="J13" s="174" t="s">
        <v>42</v>
      </c>
      <c r="K13" s="174" t="s">
        <v>43</v>
      </c>
      <c r="L13" s="349" t="s">
        <v>44</v>
      </c>
      <c r="M13" s="174">
        <v>11</v>
      </c>
      <c r="N13" s="174">
        <v>6</v>
      </c>
      <c r="O13" s="38">
        <v>8</v>
      </c>
      <c r="P13" s="38">
        <v>21</v>
      </c>
      <c r="Q13" s="38">
        <v>20</v>
      </c>
      <c r="R13" s="38">
        <v>20</v>
      </c>
      <c r="S13" s="38">
        <f t="shared" si="0"/>
        <v>75</v>
      </c>
      <c r="T13" s="38" t="s">
        <v>49</v>
      </c>
      <c r="U13" s="350" t="s">
        <v>210</v>
      </c>
      <c r="V13" s="40" t="s">
        <v>197</v>
      </c>
      <c r="W13" s="350" t="s">
        <v>44</v>
      </c>
      <c r="X13" s="283" t="str">
        <f t="shared" si="2"/>
        <v>К</v>
      </c>
      <c r="Y13" s="283" t="str">
        <f t="shared" si="3"/>
        <v>Н</v>
      </c>
      <c r="Z13" s="283" t="str">
        <f t="shared" si="4"/>
        <v>С</v>
      </c>
    </row>
    <row r="14" spans="1:26" ht="15.75">
      <c r="A14" s="174">
        <v>5</v>
      </c>
      <c r="B14" s="231" t="s">
        <v>669</v>
      </c>
      <c r="C14" s="174" t="s">
        <v>68</v>
      </c>
      <c r="D14" s="174" t="s">
        <v>282</v>
      </c>
      <c r="E14" s="174" t="s">
        <v>283</v>
      </c>
      <c r="F14" s="174" t="s">
        <v>284</v>
      </c>
      <c r="G14" s="174" t="s">
        <v>128</v>
      </c>
      <c r="H14" s="232">
        <v>38638</v>
      </c>
      <c r="I14" s="174" t="s">
        <v>30</v>
      </c>
      <c r="J14" s="174" t="s">
        <v>42</v>
      </c>
      <c r="K14" s="174" t="s">
        <v>43</v>
      </c>
      <c r="L14" s="349" t="s">
        <v>44</v>
      </c>
      <c r="M14" s="174">
        <v>11</v>
      </c>
      <c r="N14" s="174">
        <v>7</v>
      </c>
      <c r="O14" s="38">
        <v>8</v>
      </c>
      <c r="P14" s="38">
        <v>24</v>
      </c>
      <c r="Q14" s="38">
        <v>15</v>
      </c>
      <c r="R14" s="38">
        <v>19</v>
      </c>
      <c r="S14" s="38">
        <f t="shared" si="0"/>
        <v>73</v>
      </c>
      <c r="T14" s="38" t="s">
        <v>49</v>
      </c>
      <c r="U14" s="350" t="s">
        <v>210</v>
      </c>
      <c r="V14" s="40" t="s">
        <v>197</v>
      </c>
      <c r="W14" s="350" t="s">
        <v>44</v>
      </c>
      <c r="X14" s="283" t="str">
        <f t="shared" si="2"/>
        <v>С</v>
      </c>
      <c r="Y14" s="283" t="str">
        <f t="shared" si="3"/>
        <v>И</v>
      </c>
      <c r="Z14" s="283" t="str">
        <f t="shared" si="4"/>
        <v>А</v>
      </c>
    </row>
    <row r="15" spans="1:26" ht="18.75">
      <c r="A15" s="174">
        <v>6</v>
      </c>
      <c r="B15" s="231" t="s">
        <v>666</v>
      </c>
      <c r="C15" s="174" t="s">
        <v>68</v>
      </c>
      <c r="D15" s="174" t="s">
        <v>340</v>
      </c>
      <c r="E15" s="174" t="s">
        <v>341</v>
      </c>
      <c r="F15" s="174" t="s">
        <v>636</v>
      </c>
      <c r="G15" s="174" t="s">
        <v>128</v>
      </c>
      <c r="H15" s="232">
        <v>38342</v>
      </c>
      <c r="I15" s="174" t="s">
        <v>30</v>
      </c>
      <c r="J15" s="174" t="s">
        <v>42</v>
      </c>
      <c r="K15" s="233" t="s">
        <v>194</v>
      </c>
      <c r="L15" s="349" t="s">
        <v>195</v>
      </c>
      <c r="M15" s="174">
        <v>11</v>
      </c>
      <c r="N15" s="174">
        <v>9</v>
      </c>
      <c r="O15" s="38">
        <v>7</v>
      </c>
      <c r="P15" s="38">
        <v>22</v>
      </c>
      <c r="Q15" s="38">
        <v>19</v>
      </c>
      <c r="R15" s="38">
        <v>16</v>
      </c>
      <c r="S15" s="386">
        <f t="shared" si="0"/>
        <v>73</v>
      </c>
      <c r="T15" s="38" t="s">
        <v>49</v>
      </c>
      <c r="U15" s="350" t="s">
        <v>213</v>
      </c>
      <c r="V15" s="40" t="s">
        <v>197</v>
      </c>
      <c r="W15" s="350" t="s">
        <v>195</v>
      </c>
      <c r="X15" s="283" t="str">
        <f t="shared" si="2"/>
        <v>И</v>
      </c>
      <c r="Y15" s="283" t="str">
        <f t="shared" si="3"/>
        <v>А</v>
      </c>
      <c r="Z15" s="283" t="str">
        <f t="shared" si="4"/>
        <v>Э</v>
      </c>
    </row>
    <row r="16" spans="1:26" ht="15.75">
      <c r="A16" s="174">
        <v>7</v>
      </c>
      <c r="B16" s="231" t="s">
        <v>693</v>
      </c>
      <c r="C16" s="174" t="s">
        <v>68</v>
      </c>
      <c r="D16" s="174" t="s">
        <v>272</v>
      </c>
      <c r="E16" s="174" t="s">
        <v>27</v>
      </c>
      <c r="F16" s="174" t="s">
        <v>101</v>
      </c>
      <c r="G16" s="174" t="s">
        <v>128</v>
      </c>
      <c r="H16" s="232">
        <v>38618</v>
      </c>
      <c r="I16" s="174" t="s">
        <v>30</v>
      </c>
      <c r="J16" s="174" t="s">
        <v>42</v>
      </c>
      <c r="K16" s="174" t="s">
        <v>273</v>
      </c>
      <c r="L16" s="349" t="s">
        <v>274</v>
      </c>
      <c r="M16" s="174">
        <v>11</v>
      </c>
      <c r="N16" s="174">
        <v>7</v>
      </c>
      <c r="O16" s="38">
        <v>8</v>
      </c>
      <c r="P16" s="38">
        <v>19</v>
      </c>
      <c r="Q16" s="38">
        <v>15</v>
      </c>
      <c r="R16" s="38">
        <v>19</v>
      </c>
      <c r="S16" s="38">
        <f t="shared" si="0"/>
        <v>68</v>
      </c>
      <c r="T16" s="38" t="s">
        <v>49</v>
      </c>
      <c r="U16" s="350" t="s">
        <v>275</v>
      </c>
      <c r="V16" s="40" t="s">
        <v>197</v>
      </c>
      <c r="W16" s="350" t="s">
        <v>274</v>
      </c>
      <c r="X16" s="283" t="str">
        <f t="shared" si="2"/>
        <v>С</v>
      </c>
      <c r="Y16" s="283" t="str">
        <f t="shared" si="3"/>
        <v>А</v>
      </c>
      <c r="Z16" s="283" t="str">
        <f t="shared" si="4"/>
        <v>Ю</v>
      </c>
    </row>
    <row r="17" spans="1:26" ht="15.75">
      <c r="A17" s="174">
        <v>8</v>
      </c>
      <c r="B17" s="231" t="s">
        <v>658</v>
      </c>
      <c r="C17" s="174" t="s">
        <v>68</v>
      </c>
      <c r="D17" s="174" t="s">
        <v>237</v>
      </c>
      <c r="E17" s="174" t="s">
        <v>238</v>
      </c>
      <c r="F17" s="174" t="s">
        <v>239</v>
      </c>
      <c r="G17" s="174" t="s">
        <v>128</v>
      </c>
      <c r="H17" s="232">
        <v>38476</v>
      </c>
      <c r="I17" s="174" t="s">
        <v>30</v>
      </c>
      <c r="J17" s="174" t="s">
        <v>42</v>
      </c>
      <c r="K17" s="174" t="s">
        <v>43</v>
      </c>
      <c r="L17" s="349" t="s">
        <v>44</v>
      </c>
      <c r="M17" s="174">
        <v>11</v>
      </c>
      <c r="N17" s="174">
        <v>9</v>
      </c>
      <c r="O17" s="38">
        <v>5</v>
      </c>
      <c r="P17" s="38">
        <v>21</v>
      </c>
      <c r="Q17" s="38">
        <v>17</v>
      </c>
      <c r="R17" s="38">
        <v>13</v>
      </c>
      <c r="S17" s="38">
        <f t="shared" si="0"/>
        <v>65</v>
      </c>
      <c r="T17" s="38" t="s">
        <v>49</v>
      </c>
      <c r="U17" s="350" t="s">
        <v>210</v>
      </c>
      <c r="V17" s="40" t="s">
        <v>197</v>
      </c>
      <c r="W17" s="350" t="s">
        <v>44</v>
      </c>
      <c r="X17" s="283" t="str">
        <f t="shared" si="2"/>
        <v>К</v>
      </c>
      <c r="Y17" s="283" t="str">
        <f t="shared" si="3"/>
        <v>В</v>
      </c>
      <c r="Z17" s="283" t="str">
        <f t="shared" si="4"/>
        <v>О</v>
      </c>
    </row>
    <row r="18" spans="1:26" ht="15.75">
      <c r="A18" s="174">
        <v>9</v>
      </c>
      <c r="B18" s="231" t="s">
        <v>689</v>
      </c>
      <c r="C18" s="174" t="s">
        <v>68</v>
      </c>
      <c r="D18" s="174" t="s">
        <v>312</v>
      </c>
      <c r="E18" s="174" t="s">
        <v>70</v>
      </c>
      <c r="F18" s="174" t="s">
        <v>313</v>
      </c>
      <c r="G18" s="174" t="s">
        <v>40</v>
      </c>
      <c r="H18" s="232">
        <v>38666</v>
      </c>
      <c r="I18" s="174" t="s">
        <v>30</v>
      </c>
      <c r="J18" s="174" t="s">
        <v>42</v>
      </c>
      <c r="K18" s="174" t="s">
        <v>314</v>
      </c>
      <c r="L18" s="349" t="s">
        <v>315</v>
      </c>
      <c r="M18" s="174">
        <v>11</v>
      </c>
      <c r="N18" s="174">
        <v>6</v>
      </c>
      <c r="O18" s="38">
        <v>8</v>
      </c>
      <c r="P18" s="38">
        <v>20</v>
      </c>
      <c r="Q18" s="38">
        <v>18</v>
      </c>
      <c r="R18" s="38">
        <v>13</v>
      </c>
      <c r="S18" s="38">
        <f t="shared" si="0"/>
        <v>65</v>
      </c>
      <c r="T18" s="38" t="s">
        <v>49</v>
      </c>
      <c r="U18" s="350" t="s">
        <v>316</v>
      </c>
      <c r="V18" s="40" t="s">
        <v>197</v>
      </c>
      <c r="W18" s="350" t="s">
        <v>315</v>
      </c>
      <c r="X18" s="283" t="str">
        <f t="shared" si="2"/>
        <v>Б</v>
      </c>
      <c r="Y18" s="283" t="str">
        <f t="shared" si="3"/>
        <v>Я</v>
      </c>
      <c r="Z18" s="283" t="str">
        <f t="shared" si="4"/>
        <v>А</v>
      </c>
    </row>
    <row r="19" spans="1:26" ht="15.75">
      <c r="A19" s="174">
        <v>10</v>
      </c>
      <c r="B19" s="231" t="s">
        <v>671</v>
      </c>
      <c r="C19" s="174" t="s">
        <v>68</v>
      </c>
      <c r="D19" s="174" t="s">
        <v>214</v>
      </c>
      <c r="E19" s="174" t="s">
        <v>149</v>
      </c>
      <c r="F19" s="174" t="s">
        <v>215</v>
      </c>
      <c r="G19" s="174" t="s">
        <v>55</v>
      </c>
      <c r="H19" s="232">
        <v>38556</v>
      </c>
      <c r="I19" s="174" t="s">
        <v>30</v>
      </c>
      <c r="J19" s="174" t="s">
        <v>42</v>
      </c>
      <c r="K19" s="174" t="s">
        <v>62</v>
      </c>
      <c r="L19" s="349" t="s">
        <v>63</v>
      </c>
      <c r="M19" s="174">
        <v>11</v>
      </c>
      <c r="N19" s="174">
        <v>6</v>
      </c>
      <c r="O19" s="38">
        <v>7</v>
      </c>
      <c r="P19" s="38">
        <v>15</v>
      </c>
      <c r="Q19" s="38">
        <v>18</v>
      </c>
      <c r="R19" s="38">
        <v>18</v>
      </c>
      <c r="S19" s="38">
        <f t="shared" si="0"/>
        <v>64</v>
      </c>
      <c r="T19" s="38" t="s">
        <v>49</v>
      </c>
      <c r="U19" s="350" t="s">
        <v>216</v>
      </c>
      <c r="V19" s="40" t="s">
        <v>197</v>
      </c>
      <c r="W19" s="350" t="s">
        <v>63</v>
      </c>
      <c r="X19" s="283" t="str">
        <f t="shared" si="2"/>
        <v>В</v>
      </c>
      <c r="Y19" s="283" t="str">
        <f t="shared" si="3"/>
        <v>А</v>
      </c>
      <c r="Z19" s="283" t="str">
        <f t="shared" si="4"/>
        <v>Р</v>
      </c>
    </row>
    <row r="20" spans="1:26" ht="15.75">
      <c r="A20" s="174">
        <v>11</v>
      </c>
      <c r="B20" s="231" t="s">
        <v>660</v>
      </c>
      <c r="C20" s="174" t="s">
        <v>68</v>
      </c>
      <c r="D20" s="174" t="s">
        <v>240</v>
      </c>
      <c r="E20" s="174" t="s">
        <v>241</v>
      </c>
      <c r="F20" s="174" t="s">
        <v>223</v>
      </c>
      <c r="G20" s="174" t="s">
        <v>40</v>
      </c>
      <c r="H20" s="234">
        <v>38371</v>
      </c>
      <c r="I20" s="174" t="s">
        <v>30</v>
      </c>
      <c r="J20" s="174" t="s">
        <v>42</v>
      </c>
      <c r="K20" s="174" t="s">
        <v>43</v>
      </c>
      <c r="L20" s="349" t="s">
        <v>44</v>
      </c>
      <c r="M20" s="174">
        <v>11</v>
      </c>
      <c r="N20" s="174">
        <v>8</v>
      </c>
      <c r="O20" s="38">
        <v>6</v>
      </c>
      <c r="P20" s="38">
        <v>14</v>
      </c>
      <c r="Q20" s="38">
        <v>17</v>
      </c>
      <c r="R20" s="38">
        <v>18</v>
      </c>
      <c r="S20" s="38">
        <f t="shared" si="0"/>
        <v>63</v>
      </c>
      <c r="T20" s="38" t="s">
        <v>49</v>
      </c>
      <c r="U20" s="350" t="s">
        <v>207</v>
      </c>
      <c r="V20" s="40" t="s">
        <v>197</v>
      </c>
      <c r="W20" s="350" t="s">
        <v>44</v>
      </c>
      <c r="X20" s="283" t="str">
        <f t="shared" si="2"/>
        <v>М</v>
      </c>
      <c r="Y20" s="283" t="str">
        <f t="shared" si="3"/>
        <v>С</v>
      </c>
      <c r="Z20" s="283" t="str">
        <f t="shared" si="4"/>
        <v>А</v>
      </c>
    </row>
    <row r="21" spans="1:26" ht="15.75">
      <c r="A21" s="38">
        <v>12</v>
      </c>
      <c r="B21" s="165" t="s">
        <v>668</v>
      </c>
      <c r="C21" s="38" t="s">
        <v>68</v>
      </c>
      <c r="D21" s="38" t="s">
        <v>276</v>
      </c>
      <c r="E21" s="38" t="s">
        <v>277</v>
      </c>
      <c r="F21" s="38" t="s">
        <v>278</v>
      </c>
      <c r="G21" s="38" t="s">
        <v>128</v>
      </c>
      <c r="H21" s="37">
        <v>38687</v>
      </c>
      <c r="I21" s="38" t="s">
        <v>30</v>
      </c>
      <c r="J21" s="38" t="s">
        <v>42</v>
      </c>
      <c r="K21" s="38" t="s">
        <v>43</v>
      </c>
      <c r="L21" s="350" t="s">
        <v>44</v>
      </c>
      <c r="M21" s="38">
        <v>11</v>
      </c>
      <c r="N21" s="38">
        <v>8</v>
      </c>
      <c r="O21" s="38">
        <v>8</v>
      </c>
      <c r="P21" s="38">
        <v>14</v>
      </c>
      <c r="Q21" s="38">
        <v>14</v>
      </c>
      <c r="R21" s="38">
        <v>17</v>
      </c>
      <c r="S21" s="38">
        <f t="shared" si="0"/>
        <v>61</v>
      </c>
      <c r="T21" s="38" t="s">
        <v>476</v>
      </c>
      <c r="U21" s="350" t="s">
        <v>263</v>
      </c>
      <c r="V21" s="40" t="s">
        <v>197</v>
      </c>
      <c r="W21" s="350" t="s">
        <v>44</v>
      </c>
      <c r="X21" s="283" t="str">
        <f t="shared" si="2"/>
        <v>Х</v>
      </c>
      <c r="Y21" s="283" t="str">
        <f t="shared" si="3"/>
        <v>Г</v>
      </c>
      <c r="Z21" s="283" t="str">
        <f t="shared" si="4"/>
        <v>У</v>
      </c>
    </row>
    <row r="22" spans="1:26" ht="15.75">
      <c r="A22" s="38">
        <v>13</v>
      </c>
      <c r="B22" s="165" t="s">
        <v>667</v>
      </c>
      <c r="C22" s="38" t="s">
        <v>68</v>
      </c>
      <c r="D22" s="38" t="s">
        <v>256</v>
      </c>
      <c r="E22" s="38" t="s">
        <v>105</v>
      </c>
      <c r="F22" s="38" t="s">
        <v>257</v>
      </c>
      <c r="G22" s="38" t="s">
        <v>40</v>
      </c>
      <c r="H22" s="37">
        <v>38694</v>
      </c>
      <c r="I22" s="38" t="s">
        <v>30</v>
      </c>
      <c r="J22" s="38" t="s">
        <v>42</v>
      </c>
      <c r="K22" s="38" t="s">
        <v>43</v>
      </c>
      <c r="L22" s="350" t="s">
        <v>44</v>
      </c>
      <c r="M22" s="38">
        <v>11</v>
      </c>
      <c r="N22" s="38">
        <v>9</v>
      </c>
      <c r="O22" s="38">
        <v>7</v>
      </c>
      <c r="P22" s="38">
        <v>15</v>
      </c>
      <c r="Q22" s="38">
        <v>12</v>
      </c>
      <c r="R22" s="38">
        <v>16</v>
      </c>
      <c r="S22" s="38">
        <f t="shared" si="0"/>
        <v>59</v>
      </c>
      <c r="T22" s="38" t="s">
        <v>476</v>
      </c>
      <c r="U22" s="350" t="s">
        <v>210</v>
      </c>
      <c r="V22" s="40" t="s">
        <v>197</v>
      </c>
      <c r="W22" s="350" t="s">
        <v>44</v>
      </c>
      <c r="X22" s="283" t="str">
        <f t="shared" si="2"/>
        <v>Л</v>
      </c>
      <c r="Y22" s="283" t="str">
        <f t="shared" si="3"/>
        <v>П</v>
      </c>
      <c r="Z22" s="283" t="str">
        <f t="shared" si="4"/>
        <v>С</v>
      </c>
    </row>
    <row r="23" spans="1:26" ht="15.75">
      <c r="A23" s="38">
        <v>14</v>
      </c>
      <c r="B23" s="165" t="s">
        <v>674</v>
      </c>
      <c r="C23" s="38" t="s">
        <v>68</v>
      </c>
      <c r="D23" s="38" t="s">
        <v>217</v>
      </c>
      <c r="E23" s="38" t="s">
        <v>218</v>
      </c>
      <c r="F23" s="38" t="s">
        <v>219</v>
      </c>
      <c r="G23" s="38" t="s">
        <v>29</v>
      </c>
      <c r="H23" s="37">
        <v>38333</v>
      </c>
      <c r="I23" s="38" t="s">
        <v>30</v>
      </c>
      <c r="J23" s="38" t="s">
        <v>42</v>
      </c>
      <c r="K23" s="38" t="s">
        <v>62</v>
      </c>
      <c r="L23" s="350" t="s">
        <v>63</v>
      </c>
      <c r="M23" s="38">
        <v>11</v>
      </c>
      <c r="N23" s="38">
        <v>6</v>
      </c>
      <c r="O23" s="38">
        <v>8</v>
      </c>
      <c r="P23" s="38">
        <v>13</v>
      </c>
      <c r="Q23" s="38">
        <v>17</v>
      </c>
      <c r="R23" s="38">
        <v>13</v>
      </c>
      <c r="S23" s="38">
        <f t="shared" si="0"/>
        <v>57</v>
      </c>
      <c r="T23" s="38" t="s">
        <v>476</v>
      </c>
      <c r="U23" s="350" t="s">
        <v>220</v>
      </c>
      <c r="V23" s="40" t="s">
        <v>197</v>
      </c>
      <c r="W23" s="350" t="s">
        <v>63</v>
      </c>
      <c r="X23" s="283" t="str">
        <f t="shared" si="2"/>
        <v>И</v>
      </c>
      <c r="Y23" s="283" t="str">
        <f t="shared" si="3"/>
        <v>И</v>
      </c>
      <c r="Z23" s="283" t="str">
        <f t="shared" si="4"/>
        <v>Ф</v>
      </c>
    </row>
    <row r="24" spans="1:26" ht="15.75">
      <c r="A24" s="38">
        <v>15</v>
      </c>
      <c r="B24" s="165" t="s">
        <v>692</v>
      </c>
      <c r="C24" s="38" t="s">
        <v>68</v>
      </c>
      <c r="D24" s="38" t="s">
        <v>289</v>
      </c>
      <c r="E24" s="38" t="s">
        <v>123</v>
      </c>
      <c r="F24" s="38" t="s">
        <v>109</v>
      </c>
      <c r="G24" s="38" t="s">
        <v>40</v>
      </c>
      <c r="H24" s="37">
        <v>38463</v>
      </c>
      <c r="I24" s="38" t="s">
        <v>30</v>
      </c>
      <c r="J24" s="38" t="s">
        <v>42</v>
      </c>
      <c r="K24" s="38" t="s">
        <v>290</v>
      </c>
      <c r="L24" s="350" t="s">
        <v>291</v>
      </c>
      <c r="M24" s="38">
        <v>11</v>
      </c>
      <c r="N24" s="38">
        <v>7</v>
      </c>
      <c r="O24" s="38">
        <v>5</v>
      </c>
      <c r="P24" s="38">
        <v>14</v>
      </c>
      <c r="Q24" s="38">
        <v>14</v>
      </c>
      <c r="R24" s="38">
        <v>10</v>
      </c>
      <c r="S24" s="38">
        <f t="shared" si="0"/>
        <v>50</v>
      </c>
      <c r="T24" s="38" t="s">
        <v>476</v>
      </c>
      <c r="U24" s="350" t="s">
        <v>292</v>
      </c>
      <c r="V24" s="40" t="s">
        <v>197</v>
      </c>
      <c r="W24" s="350" t="s">
        <v>291</v>
      </c>
      <c r="X24" s="283" t="str">
        <f t="shared" si="2"/>
        <v>Р</v>
      </c>
      <c r="Y24" s="283" t="str">
        <f t="shared" si="3"/>
        <v>Д</v>
      </c>
      <c r="Z24" s="283" t="str">
        <f t="shared" si="4"/>
        <v>Р</v>
      </c>
    </row>
    <row r="25" spans="1:26" ht="15.75">
      <c r="A25" s="38">
        <v>16</v>
      </c>
      <c r="B25" s="171" t="s">
        <v>778</v>
      </c>
      <c r="C25" s="38" t="s">
        <v>68</v>
      </c>
      <c r="D25" s="38" t="s">
        <v>321</v>
      </c>
      <c r="E25" s="38" t="s">
        <v>322</v>
      </c>
      <c r="F25" s="38" t="s">
        <v>323</v>
      </c>
      <c r="G25" s="38" t="s">
        <v>128</v>
      </c>
      <c r="H25" s="37">
        <v>38613</v>
      </c>
      <c r="I25" s="38" t="s">
        <v>30</v>
      </c>
      <c r="J25" s="38" t="s">
        <v>42</v>
      </c>
      <c r="K25" s="38" t="s">
        <v>273</v>
      </c>
      <c r="L25" s="350" t="s">
        <v>274</v>
      </c>
      <c r="M25" s="38">
        <v>11</v>
      </c>
      <c r="N25" s="38">
        <v>6</v>
      </c>
      <c r="O25" s="38">
        <v>6</v>
      </c>
      <c r="P25" s="38">
        <v>18</v>
      </c>
      <c r="Q25" s="38">
        <v>0</v>
      </c>
      <c r="R25" s="38">
        <v>15</v>
      </c>
      <c r="S25" s="38">
        <f t="shared" si="0"/>
        <v>45</v>
      </c>
      <c r="T25" s="38" t="s">
        <v>476</v>
      </c>
      <c r="U25" s="350" t="s">
        <v>324</v>
      </c>
      <c r="V25" s="40" t="s">
        <v>197</v>
      </c>
      <c r="W25" s="350" t="s">
        <v>274</v>
      </c>
      <c r="X25" s="283" t="str">
        <f t="shared" si="2"/>
        <v>К</v>
      </c>
      <c r="Y25" s="283" t="str">
        <f t="shared" si="3"/>
        <v>Т</v>
      </c>
      <c r="Z25" s="283" t="str">
        <f t="shared" si="4"/>
        <v>М</v>
      </c>
    </row>
    <row r="26" spans="1:26" ht="15.75">
      <c r="A26" s="38">
        <v>17</v>
      </c>
      <c r="B26" s="165" t="s">
        <v>679</v>
      </c>
      <c r="C26" s="38" t="s">
        <v>68</v>
      </c>
      <c r="D26" s="38" t="s">
        <v>260</v>
      </c>
      <c r="E26" s="38" t="s">
        <v>261</v>
      </c>
      <c r="F26" s="38" t="s">
        <v>262</v>
      </c>
      <c r="G26" s="38" t="s">
        <v>128</v>
      </c>
      <c r="H26" s="37">
        <v>38696</v>
      </c>
      <c r="I26" s="38" t="s">
        <v>30</v>
      </c>
      <c r="J26" s="38" t="s">
        <v>42</v>
      </c>
      <c r="K26" s="38" t="s">
        <v>43</v>
      </c>
      <c r="L26" s="350" t="s">
        <v>44</v>
      </c>
      <c r="M26" s="38">
        <v>11</v>
      </c>
      <c r="N26" s="38">
        <v>5</v>
      </c>
      <c r="O26" s="38">
        <v>8</v>
      </c>
      <c r="P26" s="38">
        <v>13</v>
      </c>
      <c r="Q26" s="38">
        <v>18</v>
      </c>
      <c r="R26" s="38"/>
      <c r="S26" s="38">
        <f t="shared" si="0"/>
        <v>44</v>
      </c>
      <c r="T26" s="38" t="s">
        <v>476</v>
      </c>
      <c r="U26" s="350" t="s">
        <v>263</v>
      </c>
      <c r="V26" s="40" t="s">
        <v>197</v>
      </c>
      <c r="W26" s="350" t="s">
        <v>44</v>
      </c>
      <c r="X26" s="283" t="str">
        <f t="shared" si="2"/>
        <v>Ф</v>
      </c>
      <c r="Y26" s="283" t="str">
        <f t="shared" si="3"/>
        <v>Б</v>
      </c>
      <c r="Z26" s="283" t="s">
        <v>835</v>
      </c>
    </row>
    <row r="27" spans="1:26" ht="15.75">
      <c r="A27" s="38">
        <v>18</v>
      </c>
      <c r="B27" s="165" t="s">
        <v>682</v>
      </c>
      <c r="C27" s="38" t="s">
        <v>68</v>
      </c>
      <c r="D27" s="38" t="s">
        <v>338</v>
      </c>
      <c r="E27" s="38" t="s">
        <v>53</v>
      </c>
      <c r="F27" s="38" t="s">
        <v>339</v>
      </c>
      <c r="G27" s="38" t="s">
        <v>55</v>
      </c>
      <c r="H27" s="37">
        <v>38799</v>
      </c>
      <c r="I27" s="38" t="s">
        <v>30</v>
      </c>
      <c r="J27" s="38" t="s">
        <v>42</v>
      </c>
      <c r="K27" s="38" t="s">
        <v>265</v>
      </c>
      <c r="L27" s="350" t="s">
        <v>266</v>
      </c>
      <c r="M27" s="38">
        <v>11</v>
      </c>
      <c r="N27" s="38">
        <v>4</v>
      </c>
      <c r="O27" s="38">
        <v>7</v>
      </c>
      <c r="P27" s="38">
        <v>10</v>
      </c>
      <c r="Q27" s="38">
        <v>10</v>
      </c>
      <c r="R27" s="38">
        <v>13</v>
      </c>
      <c r="S27" s="38">
        <f t="shared" si="0"/>
        <v>44</v>
      </c>
      <c r="T27" s="38" t="s">
        <v>476</v>
      </c>
      <c r="U27" s="350" t="s">
        <v>267</v>
      </c>
      <c r="V27" s="40" t="s">
        <v>197</v>
      </c>
      <c r="W27" s="350" t="s">
        <v>266</v>
      </c>
      <c r="X27" s="283" t="str">
        <f t="shared" si="2"/>
        <v>Л</v>
      </c>
      <c r="Y27" s="283" t="str">
        <f t="shared" si="3"/>
        <v>К</v>
      </c>
      <c r="Z27" s="283" t="str">
        <f t="shared" si="4"/>
        <v>В</v>
      </c>
    </row>
    <row r="28" spans="1:26" ht="15.75">
      <c r="A28" s="38">
        <v>19</v>
      </c>
      <c r="B28" s="165" t="s">
        <v>694</v>
      </c>
      <c r="C28" s="38" t="s">
        <v>68</v>
      </c>
      <c r="D28" s="38" t="s">
        <v>258</v>
      </c>
      <c r="E28" s="38" t="s">
        <v>259</v>
      </c>
      <c r="F28" s="38" t="s">
        <v>67</v>
      </c>
      <c r="G28" s="38" t="s">
        <v>40</v>
      </c>
      <c r="H28" s="37">
        <v>38629</v>
      </c>
      <c r="I28" s="38" t="s">
        <v>30</v>
      </c>
      <c r="J28" s="38" t="s">
        <v>42</v>
      </c>
      <c r="K28" s="38" t="s">
        <v>43</v>
      </c>
      <c r="L28" s="350" t="s">
        <v>44</v>
      </c>
      <c r="M28" s="38">
        <v>11</v>
      </c>
      <c r="N28" s="38">
        <v>5</v>
      </c>
      <c r="O28" s="38">
        <v>3</v>
      </c>
      <c r="P28" s="38">
        <v>16</v>
      </c>
      <c r="Q28" s="38">
        <v>0</v>
      </c>
      <c r="R28" s="38">
        <v>19</v>
      </c>
      <c r="S28" s="38">
        <f t="shared" si="0"/>
        <v>43</v>
      </c>
      <c r="T28" s="38" t="s">
        <v>476</v>
      </c>
      <c r="U28" s="350" t="s">
        <v>210</v>
      </c>
      <c r="V28" s="40" t="s">
        <v>197</v>
      </c>
      <c r="W28" s="350" t="s">
        <v>44</v>
      </c>
      <c r="X28" s="283" t="str">
        <f t="shared" si="2"/>
        <v>М</v>
      </c>
      <c r="Y28" s="283" t="str">
        <f t="shared" si="3"/>
        <v>Л</v>
      </c>
      <c r="Z28" s="283" t="str">
        <f t="shared" si="4"/>
        <v>О</v>
      </c>
    </row>
    <row r="29" spans="1:26" ht="15.75">
      <c r="A29" s="38">
        <v>20</v>
      </c>
      <c r="B29" s="165" t="s">
        <v>688</v>
      </c>
      <c r="C29" s="38" t="s">
        <v>68</v>
      </c>
      <c r="D29" s="38" t="s">
        <v>300</v>
      </c>
      <c r="E29" s="38" t="s">
        <v>301</v>
      </c>
      <c r="F29" s="38" t="s">
        <v>302</v>
      </c>
      <c r="G29" s="38" t="s">
        <v>40</v>
      </c>
      <c r="H29" s="37">
        <v>38701</v>
      </c>
      <c r="I29" s="38" t="s">
        <v>30</v>
      </c>
      <c r="J29" s="38" t="s">
        <v>42</v>
      </c>
      <c r="K29" s="38" t="s">
        <v>303</v>
      </c>
      <c r="L29" s="350" t="s">
        <v>304</v>
      </c>
      <c r="M29" s="38">
        <v>11</v>
      </c>
      <c r="N29" s="38">
        <v>7</v>
      </c>
      <c r="O29" s="38">
        <v>8</v>
      </c>
      <c r="P29" s="38">
        <v>14</v>
      </c>
      <c r="Q29" s="38">
        <v>0</v>
      </c>
      <c r="R29" s="38">
        <v>12</v>
      </c>
      <c r="S29" s="38">
        <f t="shared" si="0"/>
        <v>41</v>
      </c>
      <c r="T29" s="38" t="s">
        <v>476</v>
      </c>
      <c r="U29" s="350" t="s">
        <v>305</v>
      </c>
      <c r="V29" s="40" t="s">
        <v>197</v>
      </c>
      <c r="W29" s="350" t="s">
        <v>304</v>
      </c>
      <c r="X29" s="283" t="str">
        <f t="shared" si="2"/>
        <v>С</v>
      </c>
      <c r="Y29" s="283" t="str">
        <f t="shared" si="3"/>
        <v>А</v>
      </c>
      <c r="Z29" s="283" t="str">
        <f t="shared" si="4"/>
        <v>М</v>
      </c>
    </row>
    <row r="30" spans="1:26" ht="15.75">
      <c r="A30" s="38">
        <v>21</v>
      </c>
      <c r="B30" s="165" t="s">
        <v>685</v>
      </c>
      <c r="C30" s="38" t="s">
        <v>68</v>
      </c>
      <c r="D30" s="38" t="s">
        <v>329</v>
      </c>
      <c r="E30" s="38" t="s">
        <v>175</v>
      </c>
      <c r="F30" s="38" t="s">
        <v>330</v>
      </c>
      <c r="G30" s="38" t="s">
        <v>55</v>
      </c>
      <c r="H30" s="37">
        <v>38546</v>
      </c>
      <c r="I30" s="38" t="s">
        <v>30</v>
      </c>
      <c r="J30" s="38" t="s">
        <v>42</v>
      </c>
      <c r="K30" s="38" t="s">
        <v>331</v>
      </c>
      <c r="L30" s="350" t="s">
        <v>332</v>
      </c>
      <c r="M30" s="38">
        <v>11</v>
      </c>
      <c r="N30" s="38">
        <v>3</v>
      </c>
      <c r="O30" s="38">
        <v>7</v>
      </c>
      <c r="P30" s="38">
        <v>14</v>
      </c>
      <c r="Q30" s="38">
        <v>17</v>
      </c>
      <c r="R30" s="38"/>
      <c r="S30" s="38">
        <f t="shared" si="0"/>
        <v>41</v>
      </c>
      <c r="T30" s="38" t="s">
        <v>476</v>
      </c>
      <c r="U30" s="350" t="s">
        <v>333</v>
      </c>
      <c r="V30" s="40" t="s">
        <v>197</v>
      </c>
      <c r="W30" s="350" t="s">
        <v>332</v>
      </c>
      <c r="X30" s="283" t="str">
        <f t="shared" si="2"/>
        <v>Х</v>
      </c>
      <c r="Y30" s="283" t="str">
        <f t="shared" si="3"/>
        <v>А</v>
      </c>
      <c r="Z30" s="283" t="str">
        <f t="shared" si="4"/>
        <v>З</v>
      </c>
    </row>
    <row r="31" spans="1:26" ht="15.75">
      <c r="A31" s="38">
        <v>22</v>
      </c>
      <c r="B31" s="165" t="s">
        <v>691</v>
      </c>
      <c r="C31" s="38" t="s">
        <v>68</v>
      </c>
      <c r="D31" s="38" t="s">
        <v>306</v>
      </c>
      <c r="E31" s="38" t="s">
        <v>53</v>
      </c>
      <c r="F31" s="38" t="s">
        <v>223</v>
      </c>
      <c r="G31" s="38" t="s">
        <v>55</v>
      </c>
      <c r="H31" s="37">
        <v>38369</v>
      </c>
      <c r="I31" s="38" t="s">
        <v>30</v>
      </c>
      <c r="J31" s="38" t="s">
        <v>42</v>
      </c>
      <c r="K31" s="38" t="s">
        <v>89</v>
      </c>
      <c r="L31" s="350" t="s">
        <v>90</v>
      </c>
      <c r="M31" s="38">
        <v>11</v>
      </c>
      <c r="N31" s="38">
        <v>5</v>
      </c>
      <c r="O31" s="38">
        <v>4</v>
      </c>
      <c r="P31" s="38">
        <v>14</v>
      </c>
      <c r="Q31" s="38">
        <v>17</v>
      </c>
      <c r="R31" s="38"/>
      <c r="S31" s="38">
        <f t="shared" si="0"/>
        <v>40</v>
      </c>
      <c r="T31" s="38" t="s">
        <v>476</v>
      </c>
      <c r="U31" s="350" t="s">
        <v>307</v>
      </c>
      <c r="V31" s="40" t="s">
        <v>197</v>
      </c>
      <c r="W31" s="350" t="s">
        <v>90</v>
      </c>
      <c r="X31" s="283" t="str">
        <f t="shared" si="2"/>
        <v>Е</v>
      </c>
      <c r="Y31" s="283" t="str">
        <f t="shared" si="3"/>
        <v>К</v>
      </c>
      <c r="Z31" s="283" t="str">
        <f t="shared" si="4"/>
        <v>А</v>
      </c>
    </row>
    <row r="32" spans="1:26" ht="15.75">
      <c r="A32" s="38">
        <v>23</v>
      </c>
      <c r="B32" s="165" t="s">
        <v>653</v>
      </c>
      <c r="C32" s="38" t="s">
        <v>68</v>
      </c>
      <c r="D32" s="38" t="s">
        <v>245</v>
      </c>
      <c r="E32" s="38" t="s">
        <v>171</v>
      </c>
      <c r="F32" s="38" t="s">
        <v>246</v>
      </c>
      <c r="G32" s="38" t="s">
        <v>55</v>
      </c>
      <c r="H32" s="37">
        <v>38467</v>
      </c>
      <c r="I32" s="38" t="s">
        <v>30</v>
      </c>
      <c r="J32" s="38" t="s">
        <v>42</v>
      </c>
      <c r="K32" s="38" t="s">
        <v>32</v>
      </c>
      <c r="L32" s="350" t="s">
        <v>33</v>
      </c>
      <c r="M32" s="38">
        <v>11</v>
      </c>
      <c r="N32" s="38">
        <v>6</v>
      </c>
      <c r="O32" s="38">
        <v>1</v>
      </c>
      <c r="P32" s="38">
        <v>18</v>
      </c>
      <c r="Q32" s="38">
        <v>0</v>
      </c>
      <c r="R32" s="38">
        <v>14</v>
      </c>
      <c r="S32" s="38">
        <f t="shared" si="0"/>
        <v>39</v>
      </c>
      <c r="T32" s="38" t="s">
        <v>476</v>
      </c>
      <c r="U32" s="350" t="s">
        <v>213</v>
      </c>
      <c r="V32" s="40" t="s">
        <v>197</v>
      </c>
      <c r="W32" s="350" t="s">
        <v>33</v>
      </c>
      <c r="X32" s="283" t="str">
        <f t="shared" si="2"/>
        <v>П</v>
      </c>
      <c r="Y32" s="283" t="str">
        <f t="shared" si="3"/>
        <v>В</v>
      </c>
      <c r="Z32" s="283" t="str">
        <f t="shared" si="4"/>
        <v>Е</v>
      </c>
    </row>
    <row r="33" spans="1:26" ht="15.75">
      <c r="A33" s="38">
        <v>24</v>
      </c>
      <c r="B33" s="165" t="s">
        <v>673</v>
      </c>
      <c r="C33" s="38" t="s">
        <v>68</v>
      </c>
      <c r="D33" s="38" t="s">
        <v>234</v>
      </c>
      <c r="E33" s="38" t="s">
        <v>235</v>
      </c>
      <c r="F33" s="38" t="s">
        <v>236</v>
      </c>
      <c r="G33" s="38" t="s">
        <v>29</v>
      </c>
      <c r="H33" s="37">
        <v>38442</v>
      </c>
      <c r="I33" s="38" t="s">
        <v>30</v>
      </c>
      <c r="J33" s="38" t="s">
        <v>42</v>
      </c>
      <c r="K33" s="38" t="s">
        <v>62</v>
      </c>
      <c r="L33" s="350" t="s">
        <v>63</v>
      </c>
      <c r="M33" s="38">
        <v>11</v>
      </c>
      <c r="N33" s="38">
        <v>4</v>
      </c>
      <c r="O33" s="38">
        <v>7</v>
      </c>
      <c r="P33" s="38">
        <v>13</v>
      </c>
      <c r="Q33" s="38">
        <v>0</v>
      </c>
      <c r="R33" s="38">
        <v>14</v>
      </c>
      <c r="S33" s="38">
        <f t="shared" si="0"/>
        <v>38</v>
      </c>
      <c r="T33" s="38" t="s">
        <v>476</v>
      </c>
      <c r="U33" s="350" t="s">
        <v>216</v>
      </c>
      <c r="V33" s="40" t="s">
        <v>197</v>
      </c>
      <c r="W33" s="350" t="s">
        <v>63</v>
      </c>
      <c r="X33" s="283" t="str">
        <f t="shared" si="2"/>
        <v>Т</v>
      </c>
      <c r="Y33" s="283" t="str">
        <f t="shared" si="3"/>
        <v>Ш</v>
      </c>
      <c r="Z33" s="283" t="str">
        <f t="shared" si="4"/>
        <v>И</v>
      </c>
    </row>
    <row r="34" spans="1:26" ht="15.75">
      <c r="A34" s="38">
        <v>25</v>
      </c>
      <c r="B34" s="165" t="s">
        <v>678</v>
      </c>
      <c r="C34" s="38" t="s">
        <v>68</v>
      </c>
      <c r="D34" s="38" t="s">
        <v>252</v>
      </c>
      <c r="E34" s="38" t="s">
        <v>138</v>
      </c>
      <c r="F34" s="38" t="s">
        <v>190</v>
      </c>
      <c r="G34" s="38" t="s">
        <v>40</v>
      </c>
      <c r="H34" s="37">
        <v>38568</v>
      </c>
      <c r="I34" s="38" t="s">
        <v>30</v>
      </c>
      <c r="J34" s="38" t="s">
        <v>42</v>
      </c>
      <c r="K34" s="38" t="s">
        <v>253</v>
      </c>
      <c r="L34" s="350" t="s">
        <v>254</v>
      </c>
      <c r="M34" s="38">
        <v>11</v>
      </c>
      <c r="N34" s="38">
        <v>5</v>
      </c>
      <c r="O34" s="38">
        <v>6</v>
      </c>
      <c r="P34" s="38">
        <v>13</v>
      </c>
      <c r="Q34" s="38">
        <v>0</v>
      </c>
      <c r="R34" s="38">
        <v>12</v>
      </c>
      <c r="S34" s="38">
        <f t="shared" si="0"/>
        <v>36</v>
      </c>
      <c r="T34" s="38" t="s">
        <v>476</v>
      </c>
      <c r="U34" s="350" t="s">
        <v>255</v>
      </c>
      <c r="V34" s="40" t="s">
        <v>197</v>
      </c>
      <c r="W34" s="350" t="s">
        <v>254</v>
      </c>
      <c r="X34" s="283" t="str">
        <f t="shared" si="2"/>
        <v>П</v>
      </c>
      <c r="Y34" s="283" t="str">
        <f t="shared" si="3"/>
        <v>А</v>
      </c>
      <c r="Z34" s="283" t="str">
        <f t="shared" si="4"/>
        <v>А</v>
      </c>
    </row>
    <row r="35" spans="1:26" ht="15.75">
      <c r="A35" s="38">
        <v>26</v>
      </c>
      <c r="B35" s="165" t="s">
        <v>676</v>
      </c>
      <c r="C35" s="38" t="s">
        <v>68</v>
      </c>
      <c r="D35" s="38" t="s">
        <v>264</v>
      </c>
      <c r="E35" s="38" t="s">
        <v>166</v>
      </c>
      <c r="F35" s="38" t="s">
        <v>223</v>
      </c>
      <c r="G35" s="38" t="s">
        <v>55</v>
      </c>
      <c r="H35" s="37">
        <v>38594</v>
      </c>
      <c r="I35" s="38" t="s">
        <v>30</v>
      </c>
      <c r="J35" s="38" t="s">
        <v>42</v>
      </c>
      <c r="K35" s="38" t="s">
        <v>265</v>
      </c>
      <c r="L35" s="350" t="s">
        <v>266</v>
      </c>
      <c r="M35" s="38">
        <v>11</v>
      </c>
      <c r="N35" s="38">
        <v>6</v>
      </c>
      <c r="O35" s="38">
        <v>8</v>
      </c>
      <c r="P35" s="38">
        <v>13</v>
      </c>
      <c r="Q35" s="38">
        <v>0</v>
      </c>
      <c r="R35" s="38">
        <v>8</v>
      </c>
      <c r="S35" s="38">
        <f t="shared" si="0"/>
        <v>35</v>
      </c>
      <c r="T35" s="38" t="s">
        <v>476</v>
      </c>
      <c r="U35" s="350" t="s">
        <v>267</v>
      </c>
      <c r="V35" s="40" t="s">
        <v>197</v>
      </c>
      <c r="W35" s="350" t="s">
        <v>266</v>
      </c>
      <c r="X35" s="283" t="str">
        <f t="shared" si="2"/>
        <v>А</v>
      </c>
      <c r="Y35" s="283" t="str">
        <f t="shared" si="3"/>
        <v>К</v>
      </c>
      <c r="Z35" s="283" t="str">
        <f t="shared" si="4"/>
        <v>А</v>
      </c>
    </row>
    <row r="36" spans="1:26" ht="15.75">
      <c r="A36" s="38">
        <v>27</v>
      </c>
      <c r="B36" s="165" t="s">
        <v>664</v>
      </c>
      <c r="C36" s="38" t="s">
        <v>68</v>
      </c>
      <c r="D36" s="38" t="s">
        <v>285</v>
      </c>
      <c r="E36" s="38" t="s">
        <v>286</v>
      </c>
      <c r="F36" s="38" t="s">
        <v>287</v>
      </c>
      <c r="G36" s="38" t="s">
        <v>55</v>
      </c>
      <c r="H36" s="37">
        <v>38597</v>
      </c>
      <c r="I36" s="38" t="s">
        <v>30</v>
      </c>
      <c r="J36" s="38" t="s">
        <v>42</v>
      </c>
      <c r="K36" s="38" t="s">
        <v>83</v>
      </c>
      <c r="L36" s="350" t="s">
        <v>84</v>
      </c>
      <c r="M36" s="38">
        <v>11</v>
      </c>
      <c r="N36" s="38">
        <v>2</v>
      </c>
      <c r="O36" s="38">
        <v>8</v>
      </c>
      <c r="P36" s="38">
        <v>9</v>
      </c>
      <c r="Q36" s="38">
        <v>16</v>
      </c>
      <c r="R36" s="38"/>
      <c r="S36" s="38">
        <f t="shared" si="0"/>
        <v>35</v>
      </c>
      <c r="T36" s="38" t="s">
        <v>476</v>
      </c>
      <c r="U36" s="350" t="s">
        <v>288</v>
      </c>
      <c r="V36" s="40" t="s">
        <v>197</v>
      </c>
      <c r="W36" s="350" t="s">
        <v>84</v>
      </c>
      <c r="X36" s="283" t="str">
        <f t="shared" si="2"/>
        <v>М</v>
      </c>
      <c r="Y36" s="283" t="str">
        <f t="shared" si="3"/>
        <v>Ю</v>
      </c>
      <c r="Z36" s="283" t="str">
        <f t="shared" si="4"/>
        <v>Б</v>
      </c>
    </row>
    <row r="37" spans="1:26" ht="15.75">
      <c r="A37" s="38">
        <v>28</v>
      </c>
      <c r="B37" s="225" t="s">
        <v>680</v>
      </c>
      <c r="C37" s="226" t="s">
        <v>68</v>
      </c>
      <c r="D37" s="227" t="s">
        <v>637</v>
      </c>
      <c r="E37" s="227" t="s">
        <v>108</v>
      </c>
      <c r="F37" s="227" t="s">
        <v>270</v>
      </c>
      <c r="G37" s="227" t="s">
        <v>55</v>
      </c>
      <c r="H37" s="228">
        <v>38555</v>
      </c>
      <c r="I37" s="227" t="s">
        <v>30</v>
      </c>
      <c r="J37" s="227" t="s">
        <v>42</v>
      </c>
      <c r="K37" s="227" t="s">
        <v>145</v>
      </c>
      <c r="L37" s="351" t="s">
        <v>146</v>
      </c>
      <c r="M37" s="38">
        <v>11</v>
      </c>
      <c r="N37" s="38">
        <v>3</v>
      </c>
      <c r="O37" s="38">
        <v>7</v>
      </c>
      <c r="P37" s="38">
        <v>10</v>
      </c>
      <c r="Q37" s="38">
        <v>0</v>
      </c>
      <c r="R37" s="38">
        <v>11</v>
      </c>
      <c r="S37" s="387">
        <f t="shared" si="0"/>
        <v>31</v>
      </c>
      <c r="T37" s="38" t="s">
        <v>476</v>
      </c>
      <c r="U37" s="354" t="s">
        <v>638</v>
      </c>
      <c r="V37" s="40" t="s">
        <v>197</v>
      </c>
      <c r="W37" s="351" t="s">
        <v>146</v>
      </c>
      <c r="X37" s="283" t="str">
        <f t="shared" si="2"/>
        <v>И</v>
      </c>
      <c r="Y37" s="283" t="str">
        <f t="shared" si="3"/>
        <v>Э</v>
      </c>
      <c r="Z37" s="283" t="str">
        <f t="shared" si="4"/>
        <v>Р</v>
      </c>
    </row>
    <row r="38" spans="1:26" ht="15.75">
      <c r="A38" s="38">
        <v>29</v>
      </c>
      <c r="B38" s="165" t="s">
        <v>677</v>
      </c>
      <c r="C38" s="38" t="s">
        <v>68</v>
      </c>
      <c r="D38" s="38" t="s">
        <v>268</v>
      </c>
      <c r="E38" s="38" t="s">
        <v>269</v>
      </c>
      <c r="F38" s="38" t="s">
        <v>270</v>
      </c>
      <c r="G38" s="38" t="s">
        <v>40</v>
      </c>
      <c r="H38" s="37">
        <v>38656</v>
      </c>
      <c r="I38" s="38" t="s">
        <v>30</v>
      </c>
      <c r="J38" s="38" t="s">
        <v>42</v>
      </c>
      <c r="K38" s="38" t="s">
        <v>119</v>
      </c>
      <c r="L38" s="350" t="s">
        <v>120</v>
      </c>
      <c r="M38" s="38">
        <v>11</v>
      </c>
      <c r="N38" s="38">
        <v>3</v>
      </c>
      <c r="O38" s="38">
        <v>2</v>
      </c>
      <c r="P38" s="38">
        <v>11</v>
      </c>
      <c r="Q38" s="38">
        <v>0</v>
      </c>
      <c r="R38" s="38">
        <v>13</v>
      </c>
      <c r="S38" s="38">
        <f t="shared" si="0"/>
        <v>29</v>
      </c>
      <c r="T38" s="38" t="s">
        <v>476</v>
      </c>
      <c r="U38" s="350" t="s">
        <v>271</v>
      </c>
      <c r="V38" s="40" t="s">
        <v>197</v>
      </c>
      <c r="W38" s="350" t="s">
        <v>120</v>
      </c>
      <c r="X38" s="283" t="str">
        <f t="shared" si="2"/>
        <v>А</v>
      </c>
      <c r="Y38" s="283" t="str">
        <f t="shared" si="3"/>
        <v>С</v>
      </c>
      <c r="Z38" s="283" t="str">
        <f t="shared" si="4"/>
        <v>Р</v>
      </c>
    </row>
    <row r="39" spans="1:26" ht="15.75">
      <c r="A39" s="38">
        <v>30</v>
      </c>
      <c r="B39" s="165" t="s">
        <v>654</v>
      </c>
      <c r="C39" s="38" t="s">
        <v>68</v>
      </c>
      <c r="D39" s="38" t="s">
        <v>242</v>
      </c>
      <c r="E39" s="38" t="s">
        <v>243</v>
      </c>
      <c r="F39" s="38" t="s">
        <v>244</v>
      </c>
      <c r="G39" s="38" t="s">
        <v>55</v>
      </c>
      <c r="H39" s="37">
        <v>38551</v>
      </c>
      <c r="I39" s="38" t="s">
        <v>30</v>
      </c>
      <c r="J39" s="38" t="s">
        <v>42</v>
      </c>
      <c r="K39" s="38" t="s">
        <v>32</v>
      </c>
      <c r="L39" s="350" t="s">
        <v>33</v>
      </c>
      <c r="M39" s="38">
        <v>11</v>
      </c>
      <c r="N39" s="38">
        <v>1</v>
      </c>
      <c r="O39" s="38">
        <v>6</v>
      </c>
      <c r="P39" s="38">
        <v>11</v>
      </c>
      <c r="Q39" s="38">
        <v>0</v>
      </c>
      <c r="R39" s="38">
        <v>10</v>
      </c>
      <c r="S39" s="38">
        <f t="shared" si="0"/>
        <v>28</v>
      </c>
      <c r="T39" s="38" t="s">
        <v>476</v>
      </c>
      <c r="U39" s="350" t="s">
        <v>226</v>
      </c>
      <c r="V39" s="40" t="s">
        <v>197</v>
      </c>
      <c r="W39" s="350" t="s">
        <v>33</v>
      </c>
      <c r="X39" s="283" t="str">
        <f t="shared" si="2"/>
        <v>М</v>
      </c>
      <c r="Y39" s="283" t="str">
        <f t="shared" si="3"/>
        <v>Д</v>
      </c>
      <c r="Z39" s="283" t="str">
        <f t="shared" si="4"/>
        <v>С</v>
      </c>
    </row>
    <row r="40" spans="1:26" ht="15.75">
      <c r="A40" s="38">
        <v>31</v>
      </c>
      <c r="B40" s="165" t="s">
        <v>675</v>
      </c>
      <c r="C40" s="38" t="s">
        <v>68</v>
      </c>
      <c r="D40" s="38" t="s">
        <v>249</v>
      </c>
      <c r="E40" s="38" t="s">
        <v>250</v>
      </c>
      <c r="F40" s="38" t="s">
        <v>251</v>
      </c>
      <c r="G40" s="38" t="s">
        <v>55</v>
      </c>
      <c r="H40" s="37">
        <v>38423</v>
      </c>
      <c r="I40" s="38" t="s">
        <v>30</v>
      </c>
      <c r="J40" s="38" t="s">
        <v>42</v>
      </c>
      <c r="K40" s="38" t="s">
        <v>62</v>
      </c>
      <c r="L40" s="350" t="s">
        <v>63</v>
      </c>
      <c r="M40" s="38">
        <v>11</v>
      </c>
      <c r="N40" s="38">
        <v>4</v>
      </c>
      <c r="O40" s="38">
        <v>2</v>
      </c>
      <c r="P40" s="38">
        <v>9</v>
      </c>
      <c r="Q40" s="38">
        <v>0</v>
      </c>
      <c r="R40" s="38">
        <v>10</v>
      </c>
      <c r="S40" s="38">
        <f t="shared" si="0"/>
        <v>25</v>
      </c>
      <c r="T40" s="38" t="s">
        <v>476</v>
      </c>
      <c r="U40" s="350" t="s">
        <v>220</v>
      </c>
      <c r="V40" s="40" t="s">
        <v>197</v>
      </c>
      <c r="W40" s="350" t="s">
        <v>63</v>
      </c>
      <c r="X40" s="283" t="str">
        <f t="shared" si="2"/>
        <v>А</v>
      </c>
      <c r="Y40" s="283" t="str">
        <f t="shared" si="3"/>
        <v>М</v>
      </c>
      <c r="Z40" s="283" t="str">
        <f t="shared" si="4"/>
        <v>И</v>
      </c>
    </row>
    <row r="41" spans="1:26" ht="15.75">
      <c r="A41" s="38">
        <v>32</v>
      </c>
      <c r="B41" s="165" t="s">
        <v>661</v>
      </c>
      <c r="C41" s="38" t="s">
        <v>68</v>
      </c>
      <c r="D41" s="38" t="s">
        <v>200</v>
      </c>
      <c r="E41" s="38" t="s">
        <v>201</v>
      </c>
      <c r="F41" s="38" t="s">
        <v>202</v>
      </c>
      <c r="G41" s="38" t="s">
        <v>29</v>
      </c>
      <c r="H41" s="37">
        <v>38519</v>
      </c>
      <c r="I41" s="38" t="s">
        <v>30</v>
      </c>
      <c r="J41" s="38" t="s">
        <v>42</v>
      </c>
      <c r="K41" s="38" t="s">
        <v>32</v>
      </c>
      <c r="L41" s="350" t="s">
        <v>33</v>
      </c>
      <c r="M41" s="38">
        <v>11</v>
      </c>
      <c r="N41" s="38">
        <v>4</v>
      </c>
      <c r="O41" s="38">
        <v>6</v>
      </c>
      <c r="P41" s="38">
        <v>12</v>
      </c>
      <c r="Q41" s="38">
        <v>0</v>
      </c>
      <c r="R41" s="38"/>
      <c r="S41" s="38">
        <f t="shared" si="0"/>
        <v>22</v>
      </c>
      <c r="T41" s="38" t="s">
        <v>476</v>
      </c>
      <c r="U41" s="350" t="s">
        <v>203</v>
      </c>
      <c r="V41" s="40" t="s">
        <v>197</v>
      </c>
      <c r="W41" s="350" t="s">
        <v>33</v>
      </c>
      <c r="X41" s="283" t="str">
        <f t="shared" si="2"/>
        <v>Ф</v>
      </c>
      <c r="Y41" s="283" t="str">
        <f t="shared" si="3"/>
        <v>А</v>
      </c>
      <c r="Z41" s="283" t="str">
        <f t="shared" si="4"/>
        <v>И</v>
      </c>
    </row>
    <row r="42" spans="1:26" ht="15.75">
      <c r="A42" s="38">
        <v>33</v>
      </c>
      <c r="B42" s="165" t="s">
        <v>655</v>
      </c>
      <c r="C42" s="38" t="s">
        <v>68</v>
      </c>
      <c r="D42" s="38" t="s">
        <v>224</v>
      </c>
      <c r="E42" s="38" t="s">
        <v>225</v>
      </c>
      <c r="F42" s="38" t="s">
        <v>28</v>
      </c>
      <c r="G42" s="38" t="s">
        <v>29</v>
      </c>
      <c r="H42" s="37">
        <v>38406</v>
      </c>
      <c r="I42" s="38" t="s">
        <v>30</v>
      </c>
      <c r="J42" s="38" t="s">
        <v>42</v>
      </c>
      <c r="K42" s="38" t="s">
        <v>32</v>
      </c>
      <c r="L42" s="350" t="s">
        <v>33</v>
      </c>
      <c r="M42" s="38">
        <v>11</v>
      </c>
      <c r="N42" s="38">
        <v>5</v>
      </c>
      <c r="O42" s="38">
        <v>7</v>
      </c>
      <c r="P42" s="38">
        <v>10</v>
      </c>
      <c r="Q42" s="38">
        <v>0</v>
      </c>
      <c r="R42" s="38"/>
      <c r="S42" s="38">
        <f t="shared" si="0"/>
        <v>22</v>
      </c>
      <c r="T42" s="38" t="s">
        <v>476</v>
      </c>
      <c r="U42" s="350" t="s">
        <v>226</v>
      </c>
      <c r="V42" s="40" t="s">
        <v>197</v>
      </c>
      <c r="W42" s="350" t="s">
        <v>33</v>
      </c>
      <c r="X42" s="283" t="str">
        <f t="shared" si="2"/>
        <v>М</v>
      </c>
      <c r="Y42" s="283" t="str">
        <f t="shared" si="3"/>
        <v>Д</v>
      </c>
      <c r="Z42" s="283" t="str">
        <f t="shared" si="4"/>
        <v>С</v>
      </c>
    </row>
    <row r="43" spans="1:26" ht="15.75">
      <c r="A43" s="38">
        <v>34</v>
      </c>
      <c r="B43" s="165" t="s">
        <v>663</v>
      </c>
      <c r="C43" s="38" t="s">
        <v>68</v>
      </c>
      <c r="D43" s="38" t="s">
        <v>279</v>
      </c>
      <c r="E43" s="38" t="s">
        <v>280</v>
      </c>
      <c r="F43" s="38" t="s">
        <v>236</v>
      </c>
      <c r="G43" s="38" t="s">
        <v>128</v>
      </c>
      <c r="H43" s="37">
        <v>38612</v>
      </c>
      <c r="I43" s="38" t="s">
        <v>30</v>
      </c>
      <c r="J43" s="38" t="s">
        <v>42</v>
      </c>
      <c r="K43" s="38" t="s">
        <v>43</v>
      </c>
      <c r="L43" s="350" t="s">
        <v>44</v>
      </c>
      <c r="M43" s="38">
        <v>11</v>
      </c>
      <c r="N43" s="38">
        <v>5</v>
      </c>
      <c r="O43" s="38">
        <v>8</v>
      </c>
      <c r="P43" s="38">
        <v>9</v>
      </c>
      <c r="Q43" s="38">
        <v>0</v>
      </c>
      <c r="R43" s="38"/>
      <c r="S43" s="38">
        <f t="shared" si="0"/>
        <v>22</v>
      </c>
      <c r="T43" s="38" t="s">
        <v>476</v>
      </c>
      <c r="U43" s="350" t="s">
        <v>281</v>
      </c>
      <c r="V43" s="40" t="s">
        <v>197</v>
      </c>
      <c r="W43" s="350" t="s">
        <v>44</v>
      </c>
      <c r="X43" s="283" t="str">
        <f t="shared" si="2"/>
        <v>Х</v>
      </c>
      <c r="Y43" s="283" t="str">
        <f t="shared" si="3"/>
        <v>А</v>
      </c>
      <c r="Z43" s="283" t="str">
        <f t="shared" si="4"/>
        <v>И</v>
      </c>
    </row>
    <row r="44" spans="1:26" ht="15.75">
      <c r="A44" s="38">
        <v>35</v>
      </c>
      <c r="B44" s="165" t="s">
        <v>686</v>
      </c>
      <c r="C44" s="38" t="s">
        <v>68</v>
      </c>
      <c r="D44" s="38" t="s">
        <v>326</v>
      </c>
      <c r="E44" s="38" t="s">
        <v>327</v>
      </c>
      <c r="F44" s="38" t="s">
        <v>246</v>
      </c>
      <c r="G44" s="38" t="s">
        <v>55</v>
      </c>
      <c r="H44" s="37">
        <v>38357</v>
      </c>
      <c r="I44" s="38" t="s">
        <v>30</v>
      </c>
      <c r="J44" s="38" t="s">
        <v>42</v>
      </c>
      <c r="K44" s="38" t="s">
        <v>167</v>
      </c>
      <c r="L44" s="350" t="s">
        <v>168</v>
      </c>
      <c r="M44" s="38">
        <v>11</v>
      </c>
      <c r="N44" s="38">
        <v>7</v>
      </c>
      <c r="O44" s="38">
        <v>7</v>
      </c>
      <c r="P44" s="38">
        <v>8</v>
      </c>
      <c r="Q44" s="38">
        <v>0</v>
      </c>
      <c r="R44" s="38"/>
      <c r="S44" s="38">
        <f t="shared" si="0"/>
        <v>22</v>
      </c>
      <c r="T44" s="38" t="s">
        <v>476</v>
      </c>
      <c r="U44" s="350" t="s">
        <v>328</v>
      </c>
      <c r="V44" s="40" t="s">
        <v>197</v>
      </c>
      <c r="W44" s="350" t="s">
        <v>168</v>
      </c>
      <c r="X44" s="283" t="str">
        <f t="shared" si="2"/>
        <v>Ш</v>
      </c>
      <c r="Y44" s="283" t="str">
        <f t="shared" si="3"/>
        <v>У</v>
      </c>
      <c r="Z44" s="283" t="str">
        <f t="shared" si="4"/>
        <v>Е</v>
      </c>
    </row>
    <row r="45" spans="1:26" ht="15.75">
      <c r="A45" s="38">
        <v>36</v>
      </c>
      <c r="B45" s="165" t="s">
        <v>657</v>
      </c>
      <c r="C45" s="38" t="s">
        <v>68</v>
      </c>
      <c r="D45" s="38" t="s">
        <v>211</v>
      </c>
      <c r="E45" s="38" t="s">
        <v>212</v>
      </c>
      <c r="F45" s="38" t="s">
        <v>106</v>
      </c>
      <c r="G45" s="38" t="s">
        <v>55</v>
      </c>
      <c r="H45" s="37">
        <v>38364</v>
      </c>
      <c r="I45" s="38" t="s">
        <v>30</v>
      </c>
      <c r="J45" s="38" t="s">
        <v>42</v>
      </c>
      <c r="K45" s="38" t="s">
        <v>32</v>
      </c>
      <c r="L45" s="350" t="s">
        <v>33</v>
      </c>
      <c r="M45" s="38">
        <v>11</v>
      </c>
      <c r="N45" s="38">
        <v>5</v>
      </c>
      <c r="O45" s="38">
        <v>6</v>
      </c>
      <c r="P45" s="38">
        <v>10</v>
      </c>
      <c r="Q45" s="38">
        <v>0</v>
      </c>
      <c r="R45" s="38"/>
      <c r="S45" s="38">
        <f t="shared" si="0"/>
        <v>21</v>
      </c>
      <c r="T45" s="38" t="s">
        <v>476</v>
      </c>
      <c r="U45" s="350" t="s">
        <v>213</v>
      </c>
      <c r="V45" s="40" t="s">
        <v>197</v>
      </c>
      <c r="W45" s="350" t="s">
        <v>33</v>
      </c>
      <c r="X45" s="283" t="str">
        <f t="shared" si="2"/>
        <v>М</v>
      </c>
      <c r="Y45" s="283" t="str">
        <f t="shared" si="3"/>
        <v>А</v>
      </c>
      <c r="Z45" s="283" t="str">
        <f t="shared" si="4"/>
        <v>Д</v>
      </c>
    </row>
    <row r="46" spans="1:26" ht="15.75">
      <c r="A46" s="38">
        <v>37</v>
      </c>
      <c r="B46" s="165" t="s">
        <v>684</v>
      </c>
      <c r="C46" s="38" t="s">
        <v>68</v>
      </c>
      <c r="D46" s="38" t="s">
        <v>334</v>
      </c>
      <c r="E46" s="38" t="s">
        <v>335</v>
      </c>
      <c r="F46" s="38" t="s">
        <v>215</v>
      </c>
      <c r="G46" s="38" t="s">
        <v>55</v>
      </c>
      <c r="H46" s="37">
        <v>38464</v>
      </c>
      <c r="I46" s="38" t="s">
        <v>30</v>
      </c>
      <c r="J46" s="38" t="s">
        <v>42</v>
      </c>
      <c r="K46" s="38" t="s">
        <v>83</v>
      </c>
      <c r="L46" s="350" t="s">
        <v>84</v>
      </c>
      <c r="M46" s="38">
        <v>11</v>
      </c>
      <c r="N46" s="38">
        <v>3</v>
      </c>
      <c r="O46" s="38">
        <v>4</v>
      </c>
      <c r="P46" s="38">
        <v>10</v>
      </c>
      <c r="Q46" s="38">
        <v>0</v>
      </c>
      <c r="R46" s="38"/>
      <c r="S46" s="38">
        <f t="shared" si="0"/>
        <v>17</v>
      </c>
      <c r="T46" s="38" t="s">
        <v>476</v>
      </c>
      <c r="U46" s="350" t="s">
        <v>336</v>
      </c>
      <c r="V46" s="40" t="s">
        <v>197</v>
      </c>
      <c r="W46" s="350" t="s">
        <v>84</v>
      </c>
      <c r="X46" s="283" t="str">
        <f t="shared" si="2"/>
        <v>И</v>
      </c>
      <c r="Y46" s="283" t="str">
        <f t="shared" si="3"/>
        <v>М</v>
      </c>
      <c r="Z46" s="283" t="str">
        <f t="shared" si="4"/>
        <v>Р</v>
      </c>
    </row>
    <row r="47" spans="1:26" ht="15.75">
      <c r="A47" s="38">
        <v>38</v>
      </c>
      <c r="B47" s="165" t="s">
        <v>683</v>
      </c>
      <c r="C47" s="38" t="s">
        <v>68</v>
      </c>
      <c r="D47" s="38" t="s">
        <v>337</v>
      </c>
      <c r="E47" s="38" t="s">
        <v>105</v>
      </c>
      <c r="F47" s="38" t="s">
        <v>181</v>
      </c>
      <c r="G47" s="38" t="s">
        <v>40</v>
      </c>
      <c r="H47" s="37">
        <v>38573</v>
      </c>
      <c r="I47" s="38" t="s">
        <v>30</v>
      </c>
      <c r="J47" s="38" t="s">
        <v>42</v>
      </c>
      <c r="K47" s="38" t="s">
        <v>318</v>
      </c>
      <c r="L47" s="350" t="s">
        <v>319</v>
      </c>
      <c r="M47" s="38">
        <v>11</v>
      </c>
      <c r="N47" s="38">
        <v>4</v>
      </c>
      <c r="O47" s="38">
        <v>2</v>
      </c>
      <c r="P47" s="38">
        <v>11</v>
      </c>
      <c r="Q47" s="38">
        <v>0</v>
      </c>
      <c r="R47" s="38"/>
      <c r="S47" s="38">
        <f t="shared" si="0"/>
        <v>17</v>
      </c>
      <c r="T47" s="38" t="s">
        <v>476</v>
      </c>
      <c r="U47" s="350" t="s">
        <v>320</v>
      </c>
      <c r="V47" s="40" t="s">
        <v>197</v>
      </c>
      <c r="W47" s="350" t="s">
        <v>319</v>
      </c>
      <c r="X47" s="283" t="str">
        <f t="shared" si="2"/>
        <v>М</v>
      </c>
      <c r="Y47" s="283" t="str">
        <f t="shared" si="3"/>
        <v>П</v>
      </c>
      <c r="Z47" s="283" t="str">
        <f t="shared" si="4"/>
        <v>В</v>
      </c>
    </row>
    <row r="48" spans="1:26" ht="15.75">
      <c r="A48" s="38">
        <v>39</v>
      </c>
      <c r="B48" s="165" t="s">
        <v>656</v>
      </c>
      <c r="C48" s="38" t="s">
        <v>68</v>
      </c>
      <c r="D48" s="38" t="s">
        <v>221</v>
      </c>
      <c r="E48" s="38" t="s">
        <v>222</v>
      </c>
      <c r="F48" s="38" t="s">
        <v>223</v>
      </c>
      <c r="G48" s="38" t="s">
        <v>55</v>
      </c>
      <c r="H48" s="37">
        <v>38648</v>
      </c>
      <c r="I48" s="38" t="s">
        <v>30</v>
      </c>
      <c r="J48" s="38" t="s">
        <v>42</v>
      </c>
      <c r="K48" s="38" t="s">
        <v>32</v>
      </c>
      <c r="L48" s="350" t="s">
        <v>33</v>
      </c>
      <c r="M48" s="38">
        <v>11</v>
      </c>
      <c r="N48" s="38">
        <v>0</v>
      </c>
      <c r="O48" s="38">
        <v>4</v>
      </c>
      <c r="P48" s="38">
        <v>11</v>
      </c>
      <c r="Q48" s="38">
        <v>0</v>
      </c>
      <c r="R48" s="38"/>
      <c r="S48" s="38">
        <f t="shared" si="0"/>
        <v>15</v>
      </c>
      <c r="T48" s="38" t="s">
        <v>476</v>
      </c>
      <c r="U48" s="350" t="s">
        <v>213</v>
      </c>
      <c r="V48" s="40" t="s">
        <v>197</v>
      </c>
      <c r="W48" s="350" t="s">
        <v>33</v>
      </c>
      <c r="X48" s="283" t="str">
        <f t="shared" si="2"/>
        <v>Л</v>
      </c>
      <c r="Y48" s="283" t="str">
        <f t="shared" si="3"/>
        <v>Е</v>
      </c>
      <c r="Z48" s="283" t="str">
        <f t="shared" si="4"/>
        <v>А</v>
      </c>
    </row>
    <row r="49" spans="1:26" ht="15.75">
      <c r="A49" s="38">
        <v>40</v>
      </c>
      <c r="B49" s="165" t="s">
        <v>662</v>
      </c>
      <c r="C49" s="38" t="s">
        <v>68</v>
      </c>
      <c r="D49" s="38" t="s">
        <v>233</v>
      </c>
      <c r="E49" s="38" t="s">
        <v>162</v>
      </c>
      <c r="F49" s="38" t="s">
        <v>157</v>
      </c>
      <c r="G49" s="38" t="s">
        <v>29</v>
      </c>
      <c r="H49" s="37">
        <v>38637</v>
      </c>
      <c r="I49" s="38" t="s">
        <v>30</v>
      </c>
      <c r="J49" s="38" t="s">
        <v>42</v>
      </c>
      <c r="K49" s="38" t="s">
        <v>32</v>
      </c>
      <c r="L49" s="350" t="s">
        <v>33</v>
      </c>
      <c r="M49" s="38">
        <v>11</v>
      </c>
      <c r="N49" s="38">
        <v>5</v>
      </c>
      <c r="O49" s="38">
        <v>3</v>
      </c>
      <c r="P49" s="38">
        <v>7</v>
      </c>
      <c r="Q49" s="38">
        <v>0</v>
      </c>
      <c r="R49" s="38"/>
      <c r="S49" s="38">
        <f t="shared" si="0"/>
        <v>15</v>
      </c>
      <c r="T49" s="38" t="s">
        <v>476</v>
      </c>
      <c r="U49" s="350" t="s">
        <v>213</v>
      </c>
      <c r="V49" s="40" t="s">
        <v>197</v>
      </c>
      <c r="W49" s="350" t="s">
        <v>33</v>
      </c>
      <c r="X49" s="283" t="str">
        <f t="shared" si="2"/>
        <v>М</v>
      </c>
      <c r="Y49" s="283" t="str">
        <f t="shared" si="3"/>
        <v>Р</v>
      </c>
      <c r="Z49" s="283" t="str">
        <f t="shared" si="4"/>
        <v>М</v>
      </c>
    </row>
    <row r="50" spans="1:26" ht="15.75">
      <c r="A50" s="38">
        <v>41</v>
      </c>
      <c r="B50" s="165" t="s">
        <v>665</v>
      </c>
      <c r="C50" s="38" t="s">
        <v>68</v>
      </c>
      <c r="D50" s="38" t="s">
        <v>293</v>
      </c>
      <c r="E50" s="38" t="s">
        <v>53</v>
      </c>
      <c r="F50" s="38" t="s">
        <v>144</v>
      </c>
      <c r="G50" s="38" t="s">
        <v>55</v>
      </c>
      <c r="H50" s="37">
        <v>38646</v>
      </c>
      <c r="I50" s="38" t="s">
        <v>30</v>
      </c>
      <c r="J50" s="38" t="s">
        <v>42</v>
      </c>
      <c r="K50" s="38" t="s">
        <v>83</v>
      </c>
      <c r="L50" s="350" t="s">
        <v>84</v>
      </c>
      <c r="M50" s="38">
        <v>11</v>
      </c>
      <c r="N50" s="38">
        <v>2</v>
      </c>
      <c r="O50" s="38">
        <v>5</v>
      </c>
      <c r="P50" s="38">
        <v>6</v>
      </c>
      <c r="Q50" s="38">
        <v>0</v>
      </c>
      <c r="R50" s="38"/>
      <c r="S50" s="38">
        <f t="shared" si="0"/>
        <v>13</v>
      </c>
      <c r="T50" s="38" t="s">
        <v>476</v>
      </c>
      <c r="U50" s="350" t="s">
        <v>288</v>
      </c>
      <c r="V50" s="40" t="s">
        <v>197</v>
      </c>
      <c r="W50" s="350" t="s">
        <v>84</v>
      </c>
      <c r="X50" s="283" t="str">
        <f t="shared" si="2"/>
        <v>Ф</v>
      </c>
      <c r="Y50" s="283" t="str">
        <f t="shared" si="3"/>
        <v>К</v>
      </c>
      <c r="Z50" s="283" t="str">
        <f t="shared" si="4"/>
        <v>Д</v>
      </c>
    </row>
    <row r="51" spans="1:26" ht="15.75">
      <c r="A51" s="38">
        <v>42</v>
      </c>
      <c r="B51" s="165" t="s">
        <v>690</v>
      </c>
      <c r="C51" s="38" t="s">
        <v>68</v>
      </c>
      <c r="D51" s="38" t="s">
        <v>308</v>
      </c>
      <c r="E51" s="38" t="s">
        <v>309</v>
      </c>
      <c r="F51" s="38" t="s">
        <v>310</v>
      </c>
      <c r="G51" s="38" t="s">
        <v>55</v>
      </c>
      <c r="H51" s="37">
        <v>38553</v>
      </c>
      <c r="I51" s="38" t="s">
        <v>30</v>
      </c>
      <c r="J51" s="38" t="s">
        <v>42</v>
      </c>
      <c r="K51" s="38" t="s">
        <v>145</v>
      </c>
      <c r="L51" s="350" t="s">
        <v>146</v>
      </c>
      <c r="M51" s="38">
        <v>11</v>
      </c>
      <c r="N51" s="38">
        <v>1</v>
      </c>
      <c r="O51" s="38">
        <v>3</v>
      </c>
      <c r="P51" s="38">
        <v>7</v>
      </c>
      <c r="Q51" s="38">
        <v>0</v>
      </c>
      <c r="R51" s="38">
        <v>0</v>
      </c>
      <c r="S51" s="38">
        <f t="shared" si="0"/>
        <v>11</v>
      </c>
      <c r="T51" s="38" t="s">
        <v>476</v>
      </c>
      <c r="U51" s="350" t="s">
        <v>311</v>
      </c>
      <c r="V51" s="40" t="s">
        <v>197</v>
      </c>
      <c r="W51" s="350" t="s">
        <v>146</v>
      </c>
      <c r="X51" s="283" t="str">
        <f t="shared" si="2"/>
        <v>З</v>
      </c>
      <c r="Y51" s="283" t="str">
        <f t="shared" si="3"/>
        <v>А</v>
      </c>
      <c r="Z51" s="283" t="str">
        <f t="shared" si="4"/>
        <v>И</v>
      </c>
    </row>
    <row r="52" spans="1:26" ht="15.75">
      <c r="A52" s="38">
        <v>43</v>
      </c>
      <c r="B52" s="165" t="s">
        <v>687</v>
      </c>
      <c r="C52" s="38" t="s">
        <v>68</v>
      </c>
      <c r="D52" s="38" t="s">
        <v>317</v>
      </c>
      <c r="E52" s="38" t="s">
        <v>105</v>
      </c>
      <c r="F52" s="38" t="s">
        <v>78</v>
      </c>
      <c r="G52" s="38" t="s">
        <v>40</v>
      </c>
      <c r="H52" s="37">
        <v>38461</v>
      </c>
      <c r="I52" s="38" t="s">
        <v>30</v>
      </c>
      <c r="J52" s="38" t="s">
        <v>42</v>
      </c>
      <c r="K52" s="230" t="s">
        <v>318</v>
      </c>
      <c r="L52" s="350" t="s">
        <v>319</v>
      </c>
      <c r="M52" s="38">
        <v>11</v>
      </c>
      <c r="N52" s="38">
        <v>1</v>
      </c>
      <c r="O52" s="38">
        <v>1</v>
      </c>
      <c r="P52" s="38">
        <v>5</v>
      </c>
      <c r="Q52" s="38">
        <v>0</v>
      </c>
      <c r="R52" s="38"/>
      <c r="S52" s="38">
        <f t="shared" si="0"/>
        <v>7</v>
      </c>
      <c r="T52" s="38"/>
      <c r="U52" s="350" t="s">
        <v>320</v>
      </c>
      <c r="V52" s="40" t="s">
        <v>197</v>
      </c>
      <c r="W52" s="350" t="s">
        <v>319</v>
      </c>
      <c r="X52" s="283" t="str">
        <f t="shared" si="2"/>
        <v>Н</v>
      </c>
      <c r="Y52" s="283" t="str">
        <f t="shared" si="3"/>
        <v>П</v>
      </c>
      <c r="Z52" s="283" t="str">
        <f t="shared" si="4"/>
        <v>С</v>
      </c>
    </row>
    <row r="53" spans="1:26" ht="15.75">
      <c r="A53" s="38">
        <v>44</v>
      </c>
      <c r="B53" s="165"/>
      <c r="C53" s="38" t="s">
        <v>68</v>
      </c>
      <c r="D53" s="38" t="s">
        <v>247</v>
      </c>
      <c r="E53" s="38" t="s">
        <v>47</v>
      </c>
      <c r="F53" s="38" t="s">
        <v>78</v>
      </c>
      <c r="G53" s="38" t="s">
        <v>40</v>
      </c>
      <c r="H53" s="37">
        <v>38473</v>
      </c>
      <c r="I53" s="38" t="s">
        <v>30</v>
      </c>
      <c r="J53" s="38" t="s">
        <v>42</v>
      </c>
      <c r="K53" s="38" t="s">
        <v>114</v>
      </c>
      <c r="L53" s="350" t="s">
        <v>115</v>
      </c>
      <c r="M53" s="38">
        <v>11</v>
      </c>
      <c r="N53" s="38"/>
      <c r="O53" s="38"/>
      <c r="P53" s="38"/>
      <c r="Q53" s="38"/>
      <c r="R53" s="38"/>
      <c r="S53" s="38"/>
      <c r="T53" s="38"/>
      <c r="U53" s="350" t="s">
        <v>248</v>
      </c>
      <c r="V53" s="40" t="s">
        <v>197</v>
      </c>
      <c r="W53" s="350" t="s">
        <v>115</v>
      </c>
      <c r="X53" s="283" t="str">
        <f t="shared" si="2"/>
        <v>П</v>
      </c>
      <c r="Y53" s="283" t="str">
        <f t="shared" si="3"/>
        <v>В</v>
      </c>
      <c r="Z53" s="283" t="str">
        <f t="shared" si="4"/>
        <v>С</v>
      </c>
    </row>
    <row r="54" spans="1:26" ht="15.75">
      <c r="A54" s="38">
        <v>45</v>
      </c>
      <c r="B54" s="165"/>
      <c r="C54" s="38" t="s">
        <v>68</v>
      </c>
      <c r="D54" s="38" t="s">
        <v>294</v>
      </c>
      <c r="E54" s="38" t="s">
        <v>222</v>
      </c>
      <c r="F54" s="38" t="s">
        <v>295</v>
      </c>
      <c r="G54" s="38" t="s">
        <v>55</v>
      </c>
      <c r="H54" s="37">
        <v>38665</v>
      </c>
      <c r="I54" s="38" t="s">
        <v>30</v>
      </c>
      <c r="J54" s="38" t="s">
        <v>42</v>
      </c>
      <c r="K54" s="38" t="s">
        <v>297</v>
      </c>
      <c r="L54" s="350" t="s">
        <v>298</v>
      </c>
      <c r="M54" s="38">
        <v>11</v>
      </c>
      <c r="N54" s="38"/>
      <c r="O54" s="38"/>
      <c r="P54" s="38"/>
      <c r="Q54" s="38"/>
      <c r="R54" s="38"/>
      <c r="S54" s="38"/>
      <c r="T54" s="38"/>
      <c r="U54" s="350" t="s">
        <v>299</v>
      </c>
      <c r="V54" s="40" t="s">
        <v>197</v>
      </c>
      <c r="W54" s="350" t="s">
        <v>298</v>
      </c>
      <c r="X54" s="283" t="str">
        <f t="shared" si="2"/>
        <v>Л</v>
      </c>
      <c r="Y54" s="283" t="str">
        <f t="shared" si="3"/>
        <v>Е</v>
      </c>
      <c r="Z54" s="283" t="str">
        <f t="shared" si="4"/>
        <v>А</v>
      </c>
    </row>
    <row r="55" spans="1:26" ht="15.75">
      <c r="A55" s="38">
        <v>46</v>
      </c>
      <c r="B55" s="166"/>
      <c r="C55" s="143" t="s">
        <v>68</v>
      </c>
      <c r="D55" s="143" t="s">
        <v>344</v>
      </c>
      <c r="E55" s="143" t="s">
        <v>27</v>
      </c>
      <c r="F55" s="143" t="s">
        <v>397</v>
      </c>
      <c r="G55" s="143" t="s">
        <v>128</v>
      </c>
      <c r="H55" s="229">
        <v>38616</v>
      </c>
      <c r="I55" s="143" t="s">
        <v>30</v>
      </c>
      <c r="J55" s="143" t="s">
        <v>42</v>
      </c>
      <c r="K55" s="143" t="s">
        <v>32</v>
      </c>
      <c r="L55" s="343" t="s">
        <v>345</v>
      </c>
      <c r="M55" s="38">
        <v>11</v>
      </c>
      <c r="N55" s="38"/>
      <c r="O55" s="38"/>
      <c r="P55" s="38"/>
      <c r="Q55" s="38"/>
      <c r="R55" s="38"/>
      <c r="S55" s="388"/>
      <c r="T55" s="143"/>
      <c r="U55" s="343" t="s">
        <v>196</v>
      </c>
      <c r="V55" s="90" t="s">
        <v>197</v>
      </c>
      <c r="W55" s="343" t="s">
        <v>345</v>
      </c>
      <c r="X55" s="283" t="str">
        <f t="shared" si="2"/>
        <v>М</v>
      </c>
      <c r="Y55" s="283" t="str">
        <f t="shared" si="3"/>
        <v>А</v>
      </c>
      <c r="Z55" s="283" t="str">
        <f t="shared" si="4"/>
        <v>М</v>
      </c>
    </row>
    <row r="56" spans="1:26">
      <c r="D56" s="86"/>
      <c r="E56" s="86"/>
      <c r="F56" s="86"/>
      <c r="G56" s="86"/>
      <c r="H56" s="86"/>
      <c r="I56" s="86"/>
      <c r="J56" s="86"/>
      <c r="K56" s="86"/>
      <c r="L56" s="352"/>
      <c r="M56" s="86"/>
      <c r="N56" s="86"/>
      <c r="O56" s="86"/>
      <c r="P56" s="86"/>
      <c r="Q56" s="86"/>
      <c r="R56" s="175"/>
      <c r="S56" s="389"/>
      <c r="T56" s="86"/>
      <c r="U56" s="352"/>
    </row>
    <row r="57" spans="1:26">
      <c r="D57" s="86"/>
      <c r="E57" s="86"/>
      <c r="F57" s="86"/>
      <c r="G57" s="86"/>
      <c r="H57" s="86"/>
      <c r="I57" s="86"/>
      <c r="J57" s="86"/>
      <c r="K57" s="86"/>
      <c r="L57" s="352"/>
      <c r="M57" s="86"/>
      <c r="N57" s="86"/>
      <c r="O57" s="86"/>
      <c r="P57" s="86"/>
      <c r="Q57" s="86"/>
      <c r="R57" s="175"/>
      <c r="S57" s="389"/>
      <c r="T57" s="86"/>
      <c r="U57" s="352"/>
    </row>
  </sheetData>
  <sheetProtection password="C938" sheet="1" objects="1" scenarios="1" selectLockedCells="1" selectUnlockedCells="1"/>
  <sortState ref="B10:Y55">
    <sortCondition descending="1" ref="S10:S55"/>
  </sortState>
  <mergeCells count="6">
    <mergeCell ref="A1:W1"/>
    <mergeCell ref="A7:C7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M10" workbookViewId="0">
      <selection activeCell="P24" sqref="P24"/>
    </sheetView>
  </sheetViews>
  <sheetFormatPr defaultRowHeight="15"/>
  <cols>
    <col min="1" max="3" width="6.85546875" customWidth="1"/>
    <col min="4" max="4" width="15" hidden="1" customWidth="1"/>
    <col min="5" max="5" width="9.7109375" hidden="1" customWidth="1"/>
    <col min="6" max="6" width="6" hidden="1" customWidth="1"/>
    <col min="7" max="7" width="4.85546875" customWidth="1"/>
    <col min="8" max="8" width="13.7109375" customWidth="1"/>
    <col min="9" max="9" width="5.42578125" customWidth="1"/>
    <col min="10" max="10" width="7.42578125" customWidth="1"/>
    <col min="11" max="11" width="6.7109375" customWidth="1"/>
    <col min="12" max="12" width="27.7109375" customWidth="1"/>
    <col min="13" max="13" width="6.7109375" customWidth="1"/>
    <col min="20" max="20" width="14.7109375" customWidth="1"/>
    <col min="21" max="21" width="36.140625" customWidth="1"/>
    <col min="23" max="23" width="30.42578125" customWidth="1"/>
  </cols>
  <sheetData>
    <row r="1" spans="1:26">
      <c r="A1" s="10"/>
      <c r="B1" s="158"/>
      <c r="C1" s="362" t="s">
        <v>0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12"/>
      <c r="U1" s="9"/>
      <c r="V1" s="5"/>
      <c r="W1" s="5"/>
    </row>
    <row r="2" spans="1:26">
      <c r="A2" s="10"/>
      <c r="B2" s="15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58"/>
      <c r="O2" s="158"/>
      <c r="P2" s="158"/>
      <c r="Q2" s="158"/>
      <c r="R2" s="158"/>
      <c r="S2" s="10"/>
      <c r="T2" s="10"/>
      <c r="U2" s="9"/>
      <c r="V2" s="5"/>
      <c r="W2" s="5"/>
    </row>
    <row r="3" spans="1:26">
      <c r="A3" s="363" t="s">
        <v>1</v>
      </c>
      <c r="B3" s="363"/>
      <c r="C3" s="361"/>
      <c r="D3" s="13" t="s">
        <v>2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5"/>
      <c r="W3" s="5"/>
    </row>
    <row r="4" spans="1:26">
      <c r="A4" s="363" t="s">
        <v>3</v>
      </c>
      <c r="B4" s="363"/>
      <c r="C4" s="361"/>
      <c r="D4" s="16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86"/>
      <c r="S4" s="9"/>
      <c r="T4" s="9"/>
      <c r="U4" s="9"/>
      <c r="V4" s="5"/>
      <c r="W4" s="5"/>
    </row>
    <row r="5" spans="1:26">
      <c r="A5" s="364" t="s">
        <v>4</v>
      </c>
      <c r="B5" s="364"/>
      <c r="C5" s="361"/>
      <c r="D5" s="8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86"/>
      <c r="S5" s="9"/>
      <c r="T5" s="9"/>
      <c r="U5" s="9"/>
      <c r="V5" s="5"/>
      <c r="W5" s="5"/>
    </row>
    <row r="6" spans="1:26">
      <c r="A6" s="364" t="s">
        <v>6</v>
      </c>
      <c r="B6" s="364"/>
      <c r="C6" s="361"/>
      <c r="D6" s="8">
        <v>10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86"/>
      <c r="S6" s="9"/>
      <c r="T6" s="9"/>
      <c r="U6" s="9"/>
      <c r="V6" s="5"/>
      <c r="W6" s="5"/>
    </row>
    <row r="7" spans="1:26">
      <c r="A7" s="360" t="s">
        <v>7</v>
      </c>
      <c r="B7" s="360"/>
      <c r="C7" s="361"/>
      <c r="D7" s="11">
        <v>44859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86"/>
      <c r="S7" s="9"/>
      <c r="T7" s="9"/>
      <c r="U7" s="9"/>
      <c r="V7" s="5"/>
      <c r="W7" s="5"/>
    </row>
    <row r="8" spans="1:2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86"/>
      <c r="S8" s="9"/>
      <c r="T8" s="9"/>
      <c r="U8" s="9"/>
      <c r="V8" s="5"/>
      <c r="W8" s="5"/>
    </row>
    <row r="9" spans="1:26" ht="195">
      <c r="A9" s="6" t="s">
        <v>8</v>
      </c>
      <c r="B9" s="6"/>
      <c r="C9" s="6" t="s">
        <v>9</v>
      </c>
      <c r="D9" s="6" t="s">
        <v>10</v>
      </c>
      <c r="E9" s="6" t="s">
        <v>11</v>
      </c>
      <c r="F9" s="6" t="s">
        <v>12</v>
      </c>
      <c r="G9" s="6" t="s">
        <v>13</v>
      </c>
      <c r="H9" s="6" t="s">
        <v>14</v>
      </c>
      <c r="I9" s="6" t="s">
        <v>15</v>
      </c>
      <c r="J9" s="6" t="s">
        <v>16</v>
      </c>
      <c r="K9" s="6" t="s">
        <v>17</v>
      </c>
      <c r="L9" s="7" t="s">
        <v>18</v>
      </c>
      <c r="M9" s="6" t="s">
        <v>19</v>
      </c>
      <c r="N9" s="6" t="s">
        <v>646</v>
      </c>
      <c r="O9" s="6" t="s">
        <v>647</v>
      </c>
      <c r="P9" s="6" t="s">
        <v>648</v>
      </c>
      <c r="Q9" s="6" t="s">
        <v>649</v>
      </c>
      <c r="R9" s="173" t="s">
        <v>650</v>
      </c>
      <c r="S9" s="6" t="s">
        <v>20</v>
      </c>
      <c r="T9" s="6" t="s">
        <v>21</v>
      </c>
      <c r="U9" s="6" t="s">
        <v>22</v>
      </c>
      <c r="V9" s="18" t="s">
        <v>23</v>
      </c>
      <c r="W9" s="18" t="s">
        <v>24</v>
      </c>
      <c r="X9" s="6" t="s">
        <v>10</v>
      </c>
      <c r="Y9" s="6" t="s">
        <v>11</v>
      </c>
      <c r="Z9" s="6" t="s">
        <v>12</v>
      </c>
    </row>
    <row r="10" spans="1:26" ht="18.75">
      <c r="A10" s="187">
        <v>1</v>
      </c>
      <c r="B10" s="235" t="s">
        <v>796</v>
      </c>
      <c r="C10" s="236" t="s">
        <v>25</v>
      </c>
      <c r="D10" s="236" t="s">
        <v>26</v>
      </c>
      <c r="E10" s="236" t="s">
        <v>27</v>
      </c>
      <c r="F10" s="236" t="s">
        <v>28</v>
      </c>
      <c r="G10" s="187" t="s">
        <v>29</v>
      </c>
      <c r="H10" s="237">
        <v>39022</v>
      </c>
      <c r="I10" s="187" t="s">
        <v>30</v>
      </c>
      <c r="J10" s="188" t="s">
        <v>42</v>
      </c>
      <c r="K10" s="236" t="s">
        <v>32</v>
      </c>
      <c r="L10" s="236" t="s">
        <v>33</v>
      </c>
      <c r="M10" s="3">
        <v>10</v>
      </c>
      <c r="N10" s="3">
        <v>8</v>
      </c>
      <c r="O10" s="3">
        <v>8</v>
      </c>
      <c r="P10" s="3">
        <v>21</v>
      </c>
      <c r="Q10" s="3">
        <v>13</v>
      </c>
      <c r="R10" s="187">
        <v>20</v>
      </c>
      <c r="S10" s="3">
        <f t="shared" ref="S10:S49" si="0">SUM(N10:R10)</f>
        <v>70</v>
      </c>
      <c r="T10" s="1" t="s">
        <v>34</v>
      </c>
      <c r="U10" s="1" t="s">
        <v>35</v>
      </c>
      <c r="V10" s="22" t="s">
        <v>197</v>
      </c>
      <c r="W10" s="285" t="s">
        <v>33</v>
      </c>
      <c r="X10" s="284" t="str">
        <f>LEFT(D10,1)</f>
        <v>Б</v>
      </c>
      <c r="Y10" s="284" t="str">
        <f>LEFT(E10,1)</f>
        <v>А</v>
      </c>
      <c r="Z10" s="284" t="str">
        <f>LEFT(F10,1)</f>
        <v>С</v>
      </c>
    </row>
    <row r="11" spans="1:26" ht="18.75">
      <c r="A11" s="187">
        <v>2</v>
      </c>
      <c r="B11" s="235" t="s">
        <v>797</v>
      </c>
      <c r="C11" s="238" t="s">
        <v>36</v>
      </c>
      <c r="D11" s="238" t="s">
        <v>37</v>
      </c>
      <c r="E11" s="238" t="s">
        <v>38</v>
      </c>
      <c r="F11" s="238" t="s">
        <v>39</v>
      </c>
      <c r="G11" s="188" t="s">
        <v>40</v>
      </c>
      <c r="H11" s="239">
        <v>38884</v>
      </c>
      <c r="I11" s="188" t="s">
        <v>41</v>
      </c>
      <c r="J11" s="188" t="s">
        <v>42</v>
      </c>
      <c r="K11" s="238" t="s">
        <v>43</v>
      </c>
      <c r="L11" s="238" t="s">
        <v>44</v>
      </c>
      <c r="M11" s="3">
        <v>10</v>
      </c>
      <c r="N11" s="3">
        <v>9</v>
      </c>
      <c r="O11" s="3">
        <v>8</v>
      </c>
      <c r="P11" s="3">
        <v>21</v>
      </c>
      <c r="Q11" s="3">
        <v>17</v>
      </c>
      <c r="R11" s="187">
        <v>13</v>
      </c>
      <c r="S11" s="20">
        <f t="shared" si="0"/>
        <v>68</v>
      </c>
      <c r="T11" s="2" t="s">
        <v>49</v>
      </c>
      <c r="U11" s="2" t="s">
        <v>45</v>
      </c>
      <c r="V11" s="22" t="s">
        <v>197</v>
      </c>
      <c r="W11" s="286" t="s">
        <v>44</v>
      </c>
      <c r="X11" s="284" t="str">
        <f t="shared" ref="X11:X51" si="1">LEFT(D11,1)</f>
        <v>Г</v>
      </c>
      <c r="Y11" s="284" t="str">
        <f t="shared" ref="Y11:Y51" si="2">LEFT(E11,1)</f>
        <v>Ф</v>
      </c>
      <c r="Z11" s="284" t="str">
        <f t="shared" ref="Z11:Z51" si="3">LEFT(F11,1)</f>
        <v>Ф</v>
      </c>
    </row>
    <row r="12" spans="1:26" ht="18.75">
      <c r="A12" s="187">
        <v>3</v>
      </c>
      <c r="B12" s="235" t="s">
        <v>764</v>
      </c>
      <c r="C12" s="238" t="s">
        <v>36</v>
      </c>
      <c r="D12" s="238" t="s">
        <v>170</v>
      </c>
      <c r="E12" s="238" t="s">
        <v>171</v>
      </c>
      <c r="F12" s="238" t="s">
        <v>88</v>
      </c>
      <c r="G12" s="188" t="s">
        <v>40</v>
      </c>
      <c r="H12" s="240">
        <v>38807</v>
      </c>
      <c r="I12" s="188" t="s">
        <v>41</v>
      </c>
      <c r="J12" s="188" t="s">
        <v>42</v>
      </c>
      <c r="K12" s="238" t="s">
        <v>43</v>
      </c>
      <c r="L12" s="238" t="s">
        <v>44</v>
      </c>
      <c r="M12" s="3">
        <v>10</v>
      </c>
      <c r="N12" s="3">
        <v>7</v>
      </c>
      <c r="O12" s="3">
        <v>8</v>
      </c>
      <c r="P12" s="3">
        <v>15</v>
      </c>
      <c r="Q12" s="3">
        <v>19</v>
      </c>
      <c r="R12" s="187">
        <v>15</v>
      </c>
      <c r="S12" s="20">
        <f t="shared" si="0"/>
        <v>64</v>
      </c>
      <c r="T12" s="2" t="s">
        <v>49</v>
      </c>
      <c r="U12" s="2" t="s">
        <v>45</v>
      </c>
      <c r="V12" s="22" t="s">
        <v>197</v>
      </c>
      <c r="W12" s="286" t="s">
        <v>44</v>
      </c>
      <c r="X12" s="284" t="str">
        <f t="shared" si="1"/>
        <v>Ч</v>
      </c>
      <c r="Y12" s="284" t="str">
        <f t="shared" si="2"/>
        <v>В</v>
      </c>
      <c r="Z12" s="284" t="str">
        <f t="shared" si="3"/>
        <v>А</v>
      </c>
    </row>
    <row r="13" spans="1:26" ht="18.75">
      <c r="A13" s="187">
        <v>4</v>
      </c>
      <c r="B13" s="235" t="s">
        <v>775</v>
      </c>
      <c r="C13" s="236" t="s">
        <v>79</v>
      </c>
      <c r="D13" s="236" t="s">
        <v>142</v>
      </c>
      <c r="E13" s="236" t="s">
        <v>143</v>
      </c>
      <c r="F13" s="236" t="s">
        <v>144</v>
      </c>
      <c r="G13" s="187" t="s">
        <v>55</v>
      </c>
      <c r="H13" s="241">
        <v>38862</v>
      </c>
      <c r="I13" s="187" t="s">
        <v>30</v>
      </c>
      <c r="J13" s="188" t="s">
        <v>42</v>
      </c>
      <c r="K13" s="236" t="s">
        <v>145</v>
      </c>
      <c r="L13" s="236" t="s">
        <v>146</v>
      </c>
      <c r="M13" s="3">
        <v>10</v>
      </c>
      <c r="N13" s="3">
        <v>5</v>
      </c>
      <c r="O13" s="3">
        <v>7</v>
      </c>
      <c r="P13" s="3">
        <v>17</v>
      </c>
      <c r="Q13" s="3">
        <v>19</v>
      </c>
      <c r="R13" s="187">
        <v>14</v>
      </c>
      <c r="S13" s="3">
        <f t="shared" si="0"/>
        <v>62</v>
      </c>
      <c r="T13" s="2" t="s">
        <v>49</v>
      </c>
      <c r="U13" s="1" t="s">
        <v>147</v>
      </c>
      <c r="V13" s="22" t="s">
        <v>197</v>
      </c>
      <c r="W13" s="285" t="s">
        <v>146</v>
      </c>
      <c r="X13" s="284" t="str">
        <f t="shared" si="1"/>
        <v>Ю</v>
      </c>
      <c r="Y13" s="284" t="str">
        <f t="shared" si="2"/>
        <v>С</v>
      </c>
      <c r="Z13" s="284" t="str">
        <f t="shared" si="3"/>
        <v>Д</v>
      </c>
    </row>
    <row r="14" spans="1:26" ht="18.75">
      <c r="A14" s="187">
        <v>5</v>
      </c>
      <c r="B14" s="235" t="s">
        <v>789</v>
      </c>
      <c r="C14" s="238" t="s">
        <v>36</v>
      </c>
      <c r="D14" s="238" t="s">
        <v>46</v>
      </c>
      <c r="E14" s="238" t="s">
        <v>47</v>
      </c>
      <c r="F14" s="238" t="s">
        <v>48</v>
      </c>
      <c r="G14" s="188" t="s">
        <v>40</v>
      </c>
      <c r="H14" s="239">
        <v>38875</v>
      </c>
      <c r="I14" s="188" t="s">
        <v>41</v>
      </c>
      <c r="J14" s="188" t="s">
        <v>42</v>
      </c>
      <c r="K14" s="238" t="s">
        <v>43</v>
      </c>
      <c r="L14" s="238" t="s">
        <v>44</v>
      </c>
      <c r="M14" s="3">
        <v>10</v>
      </c>
      <c r="N14" s="3">
        <v>7</v>
      </c>
      <c r="O14" s="3">
        <v>8</v>
      </c>
      <c r="P14" s="3">
        <v>21</v>
      </c>
      <c r="Q14" s="3">
        <v>14</v>
      </c>
      <c r="R14" s="187">
        <v>10</v>
      </c>
      <c r="S14" s="20">
        <f t="shared" si="0"/>
        <v>60</v>
      </c>
      <c r="T14" s="2" t="s">
        <v>49</v>
      </c>
      <c r="U14" s="2" t="s">
        <v>50</v>
      </c>
      <c r="V14" s="22" t="s">
        <v>197</v>
      </c>
      <c r="W14" s="286" t="s">
        <v>44</v>
      </c>
      <c r="X14" s="284" t="str">
        <f t="shared" si="1"/>
        <v>Т</v>
      </c>
      <c r="Y14" s="284" t="str">
        <f t="shared" si="2"/>
        <v>В</v>
      </c>
      <c r="Z14" s="284" t="str">
        <f t="shared" si="3"/>
        <v>Э</v>
      </c>
    </row>
    <row r="15" spans="1:26" ht="18.75">
      <c r="A15" s="187">
        <v>6</v>
      </c>
      <c r="B15" s="235" t="s">
        <v>776</v>
      </c>
      <c r="C15" s="242" t="s">
        <v>92</v>
      </c>
      <c r="D15" s="243" t="s">
        <v>93</v>
      </c>
      <c r="E15" s="243" t="s">
        <v>94</v>
      </c>
      <c r="F15" s="243" t="s">
        <v>78</v>
      </c>
      <c r="G15" s="244" t="s">
        <v>55</v>
      </c>
      <c r="H15" s="245">
        <v>38765</v>
      </c>
      <c r="I15" s="244" t="s">
        <v>30</v>
      </c>
      <c r="J15" s="188" t="s">
        <v>42</v>
      </c>
      <c r="K15" s="243" t="s">
        <v>96</v>
      </c>
      <c r="L15" s="243" t="s">
        <v>97</v>
      </c>
      <c r="M15" s="3">
        <v>10</v>
      </c>
      <c r="N15" s="3">
        <v>4</v>
      </c>
      <c r="O15" s="3">
        <v>7</v>
      </c>
      <c r="P15" s="3">
        <v>14</v>
      </c>
      <c r="Q15" s="3">
        <v>16</v>
      </c>
      <c r="R15" s="187">
        <v>18</v>
      </c>
      <c r="S15" s="14">
        <f t="shared" si="0"/>
        <v>59</v>
      </c>
      <c r="T15" s="2" t="s">
        <v>49</v>
      </c>
      <c r="U15" s="87" t="s">
        <v>98</v>
      </c>
      <c r="V15" s="15" t="s">
        <v>197</v>
      </c>
      <c r="W15" s="287" t="s">
        <v>97</v>
      </c>
      <c r="X15" s="284" t="str">
        <f t="shared" si="1"/>
        <v>К</v>
      </c>
      <c r="Y15" s="284" t="str">
        <f t="shared" si="2"/>
        <v>Д</v>
      </c>
      <c r="Z15" s="284" t="str">
        <f t="shared" si="3"/>
        <v>С</v>
      </c>
    </row>
    <row r="16" spans="1:26" ht="18.75">
      <c r="A16" s="187">
        <v>7</v>
      </c>
      <c r="B16" s="235" t="s">
        <v>779</v>
      </c>
      <c r="C16" s="238" t="s">
        <v>51</v>
      </c>
      <c r="D16" s="238" t="s">
        <v>117</v>
      </c>
      <c r="E16" s="238" t="s">
        <v>53</v>
      </c>
      <c r="F16" s="238" t="s">
        <v>118</v>
      </c>
      <c r="G16" s="188" t="s">
        <v>40</v>
      </c>
      <c r="H16" s="240">
        <v>38984</v>
      </c>
      <c r="I16" s="188" t="s">
        <v>30</v>
      </c>
      <c r="J16" s="188" t="s">
        <v>42</v>
      </c>
      <c r="K16" s="238" t="s">
        <v>119</v>
      </c>
      <c r="L16" s="238" t="s">
        <v>120</v>
      </c>
      <c r="M16" s="3">
        <v>10</v>
      </c>
      <c r="N16" s="3">
        <v>5</v>
      </c>
      <c r="O16" s="3">
        <v>8</v>
      </c>
      <c r="P16" s="3">
        <v>14</v>
      </c>
      <c r="Q16" s="3">
        <v>15</v>
      </c>
      <c r="R16" s="187">
        <v>17</v>
      </c>
      <c r="S16" s="20">
        <f t="shared" si="0"/>
        <v>59</v>
      </c>
      <c r="T16" s="2" t="s">
        <v>49</v>
      </c>
      <c r="U16" s="2" t="s">
        <v>121</v>
      </c>
      <c r="V16" s="22" t="s">
        <v>197</v>
      </c>
      <c r="W16" s="286" t="s">
        <v>120</v>
      </c>
      <c r="X16" s="284" t="str">
        <f t="shared" si="1"/>
        <v>А</v>
      </c>
      <c r="Y16" s="284" t="str">
        <f t="shared" si="2"/>
        <v>К</v>
      </c>
      <c r="Z16" s="284" t="str">
        <f t="shared" si="3"/>
        <v>Р</v>
      </c>
    </row>
    <row r="17" spans="1:26" ht="18.75">
      <c r="A17" s="187">
        <v>8</v>
      </c>
      <c r="B17" s="235" t="s">
        <v>791</v>
      </c>
      <c r="C17" s="236" t="s">
        <v>25</v>
      </c>
      <c r="D17" s="236" t="s">
        <v>77</v>
      </c>
      <c r="E17" s="236" t="s">
        <v>53</v>
      </c>
      <c r="F17" s="236" t="s">
        <v>78</v>
      </c>
      <c r="G17" s="187" t="s">
        <v>55</v>
      </c>
      <c r="H17" s="237">
        <v>38689</v>
      </c>
      <c r="I17" s="187" t="s">
        <v>30</v>
      </c>
      <c r="J17" s="188" t="s">
        <v>42</v>
      </c>
      <c r="K17" s="236" t="s">
        <v>32</v>
      </c>
      <c r="L17" s="236" t="s">
        <v>33</v>
      </c>
      <c r="M17" s="3">
        <v>10</v>
      </c>
      <c r="N17" s="3">
        <v>7</v>
      </c>
      <c r="O17" s="3">
        <v>5</v>
      </c>
      <c r="P17" s="3">
        <v>14</v>
      </c>
      <c r="Q17" s="3">
        <v>16</v>
      </c>
      <c r="R17" s="187">
        <v>14</v>
      </c>
      <c r="S17" s="3">
        <f t="shared" si="0"/>
        <v>56</v>
      </c>
      <c r="T17" s="2" t="s">
        <v>49</v>
      </c>
      <c r="U17" s="1" t="s">
        <v>35</v>
      </c>
      <c r="V17" s="22" t="s">
        <v>197</v>
      </c>
      <c r="W17" s="285" t="s">
        <v>33</v>
      </c>
      <c r="X17" s="284" t="str">
        <f t="shared" si="1"/>
        <v>К</v>
      </c>
      <c r="Y17" s="284" t="str">
        <f t="shared" si="2"/>
        <v>К</v>
      </c>
      <c r="Z17" s="284" t="str">
        <f t="shared" si="3"/>
        <v>С</v>
      </c>
    </row>
    <row r="18" spans="1:26" ht="18.75">
      <c r="A18" s="187">
        <v>9</v>
      </c>
      <c r="B18" s="235" t="s">
        <v>763</v>
      </c>
      <c r="C18" s="238" t="s">
        <v>36</v>
      </c>
      <c r="D18" s="238" t="s">
        <v>172</v>
      </c>
      <c r="E18" s="238" t="s">
        <v>173</v>
      </c>
      <c r="F18" s="238" t="s">
        <v>109</v>
      </c>
      <c r="G18" s="188" t="s">
        <v>40</v>
      </c>
      <c r="H18" s="240">
        <v>38867</v>
      </c>
      <c r="I18" s="188" t="s">
        <v>41</v>
      </c>
      <c r="J18" s="188" t="s">
        <v>42</v>
      </c>
      <c r="K18" s="238" t="s">
        <v>43</v>
      </c>
      <c r="L18" s="238" t="s">
        <v>44</v>
      </c>
      <c r="M18" s="3">
        <v>10</v>
      </c>
      <c r="N18" s="3">
        <v>7</v>
      </c>
      <c r="O18" s="3">
        <v>7</v>
      </c>
      <c r="P18" s="3">
        <v>12</v>
      </c>
      <c r="Q18" s="3">
        <v>15</v>
      </c>
      <c r="R18" s="187">
        <v>15</v>
      </c>
      <c r="S18" s="20">
        <f t="shared" si="0"/>
        <v>56</v>
      </c>
      <c r="T18" s="2" t="s">
        <v>49</v>
      </c>
      <c r="U18" s="2" t="s">
        <v>50</v>
      </c>
      <c r="V18" s="22" t="s">
        <v>197</v>
      </c>
      <c r="W18" s="286" t="s">
        <v>44</v>
      </c>
      <c r="X18" s="284" t="str">
        <f t="shared" si="1"/>
        <v>С</v>
      </c>
      <c r="Y18" s="284" t="str">
        <f t="shared" si="2"/>
        <v>Э</v>
      </c>
      <c r="Z18" s="284" t="str">
        <f t="shared" si="3"/>
        <v>Р</v>
      </c>
    </row>
    <row r="19" spans="1:26" ht="18.75">
      <c r="A19" s="187">
        <v>10</v>
      </c>
      <c r="B19" s="235" t="s">
        <v>759</v>
      </c>
      <c r="C19" s="246" t="s">
        <v>36</v>
      </c>
      <c r="D19" s="247" t="s">
        <v>191</v>
      </c>
      <c r="E19" s="247" t="s">
        <v>192</v>
      </c>
      <c r="F19" s="247" t="s">
        <v>193</v>
      </c>
      <c r="G19" s="248" t="s">
        <v>29</v>
      </c>
      <c r="H19" s="249">
        <v>39033</v>
      </c>
      <c r="I19" s="248" t="s">
        <v>30</v>
      </c>
      <c r="J19" s="188" t="s">
        <v>42</v>
      </c>
      <c r="K19" s="247" t="s">
        <v>194</v>
      </c>
      <c r="L19" s="247" t="s">
        <v>195</v>
      </c>
      <c r="M19" s="3">
        <v>10</v>
      </c>
      <c r="N19" s="3">
        <v>6</v>
      </c>
      <c r="O19" s="3">
        <v>7</v>
      </c>
      <c r="P19" s="3">
        <v>14</v>
      </c>
      <c r="Q19" s="3">
        <v>13</v>
      </c>
      <c r="R19" s="187">
        <v>11</v>
      </c>
      <c r="S19" s="41">
        <f t="shared" si="0"/>
        <v>51</v>
      </c>
      <c r="T19" s="2" t="s">
        <v>49</v>
      </c>
      <c r="U19" s="110" t="s">
        <v>196</v>
      </c>
      <c r="V19" s="15" t="s">
        <v>197</v>
      </c>
      <c r="W19" s="288" t="s">
        <v>195</v>
      </c>
      <c r="X19" s="284" t="str">
        <f t="shared" si="1"/>
        <v>Ч</v>
      </c>
      <c r="Y19" s="284" t="str">
        <f t="shared" si="2"/>
        <v>Г</v>
      </c>
      <c r="Z19" s="284" t="str">
        <f t="shared" si="3"/>
        <v>В</v>
      </c>
    </row>
    <row r="20" spans="1:26" ht="18.75">
      <c r="A20" s="17">
        <v>11</v>
      </c>
      <c r="B20" s="169" t="s">
        <v>765</v>
      </c>
      <c r="C20" s="2" t="s">
        <v>36</v>
      </c>
      <c r="D20" s="2" t="s">
        <v>174</v>
      </c>
      <c r="E20" s="2" t="s">
        <v>175</v>
      </c>
      <c r="F20" s="2" t="s">
        <v>176</v>
      </c>
      <c r="G20" s="20" t="s">
        <v>40</v>
      </c>
      <c r="H20" s="53">
        <v>39073</v>
      </c>
      <c r="I20" s="20" t="s">
        <v>41</v>
      </c>
      <c r="J20" s="20" t="s">
        <v>42</v>
      </c>
      <c r="K20" s="2" t="s">
        <v>43</v>
      </c>
      <c r="L20" s="2" t="s">
        <v>44</v>
      </c>
      <c r="M20" s="3">
        <v>10</v>
      </c>
      <c r="N20" s="3">
        <v>7</v>
      </c>
      <c r="O20" s="3">
        <v>7</v>
      </c>
      <c r="P20" s="3">
        <v>17</v>
      </c>
      <c r="Q20" s="3">
        <v>19</v>
      </c>
      <c r="R20" s="187"/>
      <c r="S20" s="20">
        <f t="shared" si="0"/>
        <v>50</v>
      </c>
      <c r="T20" s="2" t="s">
        <v>476</v>
      </c>
      <c r="U20" s="2" t="s">
        <v>50</v>
      </c>
      <c r="V20" s="22" t="s">
        <v>197</v>
      </c>
      <c r="W20" s="286" t="s">
        <v>44</v>
      </c>
      <c r="X20" s="284" t="str">
        <f t="shared" si="1"/>
        <v>Х</v>
      </c>
      <c r="Y20" s="284" t="str">
        <f t="shared" si="2"/>
        <v>А</v>
      </c>
      <c r="Z20" s="284" t="str">
        <f t="shared" si="3"/>
        <v>А</v>
      </c>
    </row>
    <row r="21" spans="1:26" ht="18.75">
      <c r="A21" s="17">
        <v>12</v>
      </c>
      <c r="B21" s="169" t="s">
        <v>799</v>
      </c>
      <c r="C21" s="1" t="s">
        <v>51</v>
      </c>
      <c r="D21" s="1" t="s">
        <v>59</v>
      </c>
      <c r="E21" s="1" t="s">
        <v>60</v>
      </c>
      <c r="F21" s="1" t="s">
        <v>61</v>
      </c>
      <c r="G21" s="3" t="s">
        <v>29</v>
      </c>
      <c r="H21" s="4">
        <v>38859</v>
      </c>
      <c r="I21" s="3" t="s">
        <v>30</v>
      </c>
      <c r="J21" s="20" t="s">
        <v>42</v>
      </c>
      <c r="K21" s="1" t="s">
        <v>62</v>
      </c>
      <c r="L21" s="1" t="s">
        <v>63</v>
      </c>
      <c r="M21" s="3">
        <v>10</v>
      </c>
      <c r="N21" s="3">
        <v>8</v>
      </c>
      <c r="O21" s="3">
        <v>7</v>
      </c>
      <c r="P21" s="3">
        <v>18</v>
      </c>
      <c r="Q21" s="3">
        <v>0</v>
      </c>
      <c r="R21" s="187">
        <v>15</v>
      </c>
      <c r="S21" s="3">
        <f t="shared" si="0"/>
        <v>48</v>
      </c>
      <c r="T21" s="2" t="s">
        <v>476</v>
      </c>
      <c r="U21" s="1" t="s">
        <v>64</v>
      </c>
      <c r="V21" s="22" t="s">
        <v>197</v>
      </c>
      <c r="W21" s="285" t="s">
        <v>63</v>
      </c>
      <c r="X21" s="284" t="str">
        <f t="shared" si="1"/>
        <v>А</v>
      </c>
      <c r="Y21" s="284" t="str">
        <f t="shared" si="2"/>
        <v>Т</v>
      </c>
      <c r="Z21" s="284" t="str">
        <f t="shared" si="3"/>
        <v>С</v>
      </c>
    </row>
    <row r="22" spans="1:26" ht="18.75">
      <c r="A22" s="17">
        <v>13</v>
      </c>
      <c r="B22" s="169" t="s">
        <v>785</v>
      </c>
      <c r="C22" s="2" t="s">
        <v>36</v>
      </c>
      <c r="D22" s="2" t="s">
        <v>125</v>
      </c>
      <c r="E22" s="2" t="s">
        <v>126</v>
      </c>
      <c r="F22" s="2" t="s">
        <v>127</v>
      </c>
      <c r="G22" s="20" t="s">
        <v>128</v>
      </c>
      <c r="H22" s="53">
        <v>38904</v>
      </c>
      <c r="I22" s="20" t="s">
        <v>30</v>
      </c>
      <c r="J22" s="20" t="s">
        <v>42</v>
      </c>
      <c r="K22" s="2" t="s">
        <v>129</v>
      </c>
      <c r="L22" s="2" t="s">
        <v>130</v>
      </c>
      <c r="M22" s="3">
        <v>10</v>
      </c>
      <c r="N22" s="3">
        <v>7</v>
      </c>
      <c r="O22" s="3">
        <v>8</v>
      </c>
      <c r="P22" s="3">
        <v>18</v>
      </c>
      <c r="Q22" s="3">
        <v>0</v>
      </c>
      <c r="R22" s="187">
        <v>15</v>
      </c>
      <c r="S22" s="20">
        <f t="shared" si="0"/>
        <v>48</v>
      </c>
      <c r="T22" s="2" t="s">
        <v>476</v>
      </c>
      <c r="U22" s="2" t="s">
        <v>131</v>
      </c>
      <c r="V22" s="22" t="s">
        <v>197</v>
      </c>
      <c r="W22" s="286" t="s">
        <v>130</v>
      </c>
      <c r="X22" s="284" t="str">
        <f t="shared" si="1"/>
        <v>Р</v>
      </c>
      <c r="Y22" s="284" t="str">
        <f t="shared" si="2"/>
        <v>Р</v>
      </c>
      <c r="Z22" s="284" t="str">
        <f t="shared" si="3"/>
        <v>Р</v>
      </c>
    </row>
    <row r="23" spans="1:26" ht="18.75">
      <c r="A23" s="17">
        <v>14</v>
      </c>
      <c r="B23" s="170" t="s">
        <v>798</v>
      </c>
      <c r="C23" s="154" t="s">
        <v>68</v>
      </c>
      <c r="D23" s="154" t="s">
        <v>645</v>
      </c>
      <c r="E23" s="154" t="s">
        <v>212</v>
      </c>
      <c r="F23" s="154" t="s">
        <v>357</v>
      </c>
      <c r="G23" s="154" t="s">
        <v>40</v>
      </c>
      <c r="H23" s="156">
        <v>38959</v>
      </c>
      <c r="I23" s="154" t="s">
        <v>30</v>
      </c>
      <c r="J23" s="155" t="s">
        <v>42</v>
      </c>
      <c r="K23" s="154" t="s">
        <v>409</v>
      </c>
      <c r="L23" s="154" t="s">
        <v>410</v>
      </c>
      <c r="M23" s="155">
        <v>10</v>
      </c>
      <c r="N23" s="155">
        <v>6</v>
      </c>
      <c r="O23" s="155">
        <v>8</v>
      </c>
      <c r="P23" s="155">
        <v>12</v>
      </c>
      <c r="Q23" s="155">
        <v>8</v>
      </c>
      <c r="R23" s="188">
        <v>14</v>
      </c>
      <c r="S23" s="155">
        <f t="shared" si="0"/>
        <v>48</v>
      </c>
      <c r="T23" s="2" t="s">
        <v>476</v>
      </c>
      <c r="U23" s="154" t="s">
        <v>267</v>
      </c>
      <c r="V23" s="222"/>
      <c r="W23" s="289"/>
      <c r="X23" s="284" t="str">
        <f t="shared" si="1"/>
        <v>Б</v>
      </c>
      <c r="Y23" s="284" t="str">
        <f t="shared" si="2"/>
        <v>А</v>
      </c>
      <c r="Z23" s="284" t="str">
        <f t="shared" si="3"/>
        <v>М</v>
      </c>
    </row>
    <row r="24" spans="1:26" ht="18.75">
      <c r="A24" s="17">
        <v>15</v>
      </c>
      <c r="B24" s="169" t="s">
        <v>793</v>
      </c>
      <c r="C24" s="1" t="s">
        <v>25</v>
      </c>
      <c r="D24" s="1" t="s">
        <v>37</v>
      </c>
      <c r="E24" s="1" t="s">
        <v>74</v>
      </c>
      <c r="F24" s="1" t="s">
        <v>75</v>
      </c>
      <c r="G24" s="3" t="s">
        <v>55</v>
      </c>
      <c r="H24" s="4">
        <v>38744</v>
      </c>
      <c r="I24" s="3" t="s">
        <v>30</v>
      </c>
      <c r="J24" s="20" t="s">
        <v>42</v>
      </c>
      <c r="K24" s="1" t="s">
        <v>32</v>
      </c>
      <c r="L24" s="1" t="s">
        <v>33</v>
      </c>
      <c r="M24" s="3">
        <v>10</v>
      </c>
      <c r="N24" s="3">
        <v>5</v>
      </c>
      <c r="O24" s="3">
        <v>6</v>
      </c>
      <c r="P24" s="3">
        <v>15</v>
      </c>
      <c r="Q24" s="3">
        <v>0</v>
      </c>
      <c r="R24" s="187">
        <v>18</v>
      </c>
      <c r="S24" s="3">
        <f t="shared" si="0"/>
        <v>44</v>
      </c>
      <c r="T24" s="2" t="s">
        <v>476</v>
      </c>
      <c r="U24" s="1" t="s">
        <v>76</v>
      </c>
      <c r="V24" s="22" t="s">
        <v>197</v>
      </c>
      <c r="W24" s="285" t="s">
        <v>33</v>
      </c>
      <c r="X24" s="284" t="str">
        <f t="shared" si="1"/>
        <v>Г</v>
      </c>
      <c r="Y24" s="284" t="str">
        <f t="shared" si="2"/>
        <v>Э</v>
      </c>
      <c r="Z24" s="284" t="str">
        <f t="shared" si="3"/>
        <v>И</v>
      </c>
    </row>
    <row r="25" spans="1:26" ht="18.75">
      <c r="A25" s="17">
        <v>16</v>
      </c>
      <c r="B25" s="169" t="s">
        <v>790</v>
      </c>
      <c r="C25" s="89" t="s">
        <v>68</v>
      </c>
      <c r="D25" s="89" t="s">
        <v>86</v>
      </c>
      <c r="E25" s="89" t="s">
        <v>87</v>
      </c>
      <c r="F25" s="89" t="s">
        <v>88</v>
      </c>
      <c r="G25" s="88" t="s">
        <v>55</v>
      </c>
      <c r="H25" s="33">
        <v>38862</v>
      </c>
      <c r="I25" s="88" t="s">
        <v>30</v>
      </c>
      <c r="J25" s="20" t="s">
        <v>42</v>
      </c>
      <c r="K25" s="89" t="s">
        <v>89</v>
      </c>
      <c r="L25" s="89" t="s">
        <v>90</v>
      </c>
      <c r="M25" s="3">
        <v>10</v>
      </c>
      <c r="N25" s="3">
        <v>4</v>
      </c>
      <c r="O25" s="3">
        <v>6</v>
      </c>
      <c r="P25" s="3">
        <v>16</v>
      </c>
      <c r="Q25" s="3">
        <v>0</v>
      </c>
      <c r="R25" s="187">
        <v>18</v>
      </c>
      <c r="S25" s="88">
        <f t="shared" si="0"/>
        <v>44</v>
      </c>
      <c r="T25" s="2" t="s">
        <v>476</v>
      </c>
      <c r="U25" s="89" t="s">
        <v>91</v>
      </c>
      <c r="V25" s="22" t="s">
        <v>197</v>
      </c>
      <c r="W25" s="290" t="s">
        <v>90</v>
      </c>
      <c r="X25" s="284" t="str">
        <f t="shared" si="1"/>
        <v>М</v>
      </c>
      <c r="Y25" s="284" t="str">
        <f t="shared" si="2"/>
        <v>К</v>
      </c>
      <c r="Z25" s="284" t="str">
        <f t="shared" si="3"/>
        <v>А</v>
      </c>
    </row>
    <row r="26" spans="1:26" ht="18.75">
      <c r="A26" s="17">
        <v>17</v>
      </c>
      <c r="B26" s="169" t="s">
        <v>774</v>
      </c>
      <c r="C26" s="1" t="s">
        <v>51</v>
      </c>
      <c r="D26" s="1" t="s">
        <v>135</v>
      </c>
      <c r="E26" s="1" t="s">
        <v>105</v>
      </c>
      <c r="F26" s="1" t="s">
        <v>136</v>
      </c>
      <c r="G26" s="3" t="s">
        <v>55</v>
      </c>
      <c r="H26" s="107">
        <v>38784</v>
      </c>
      <c r="I26" s="3" t="s">
        <v>30</v>
      </c>
      <c r="J26" s="20" t="s">
        <v>42</v>
      </c>
      <c r="K26" s="1" t="s">
        <v>62</v>
      </c>
      <c r="L26" s="1" t="s">
        <v>63</v>
      </c>
      <c r="M26" s="3">
        <v>10</v>
      </c>
      <c r="N26" s="3">
        <v>6</v>
      </c>
      <c r="O26" s="3">
        <v>7</v>
      </c>
      <c r="P26" s="3">
        <v>12</v>
      </c>
      <c r="Q26" s="3">
        <v>0</v>
      </c>
      <c r="R26" s="187">
        <v>19</v>
      </c>
      <c r="S26" s="3">
        <f t="shared" si="0"/>
        <v>44</v>
      </c>
      <c r="T26" s="2" t="s">
        <v>476</v>
      </c>
      <c r="U26" s="1" t="s">
        <v>64</v>
      </c>
      <c r="V26" s="22" t="s">
        <v>197</v>
      </c>
      <c r="W26" s="285" t="s">
        <v>63</v>
      </c>
      <c r="X26" s="284" t="str">
        <f t="shared" si="1"/>
        <v>Б</v>
      </c>
      <c r="Y26" s="284" t="str">
        <f t="shared" si="2"/>
        <v>П</v>
      </c>
      <c r="Z26" s="284" t="str">
        <f t="shared" si="3"/>
        <v>М</v>
      </c>
    </row>
    <row r="27" spans="1:26" ht="18.75">
      <c r="A27" s="17">
        <v>18</v>
      </c>
      <c r="B27" s="169" t="s">
        <v>786</v>
      </c>
      <c r="C27" s="2" t="s">
        <v>36</v>
      </c>
      <c r="D27" s="2" t="s">
        <v>139</v>
      </c>
      <c r="E27" s="2" t="s">
        <v>140</v>
      </c>
      <c r="F27" s="2" t="s">
        <v>141</v>
      </c>
      <c r="G27" s="20" t="s">
        <v>40</v>
      </c>
      <c r="H27" s="53">
        <v>39055</v>
      </c>
      <c r="I27" s="20" t="s">
        <v>41</v>
      </c>
      <c r="J27" s="20" t="s">
        <v>42</v>
      </c>
      <c r="K27" s="2" t="s">
        <v>43</v>
      </c>
      <c r="L27" s="2" t="s">
        <v>44</v>
      </c>
      <c r="M27" s="3">
        <v>10</v>
      </c>
      <c r="N27" s="3">
        <v>7</v>
      </c>
      <c r="O27" s="3">
        <v>7</v>
      </c>
      <c r="P27" s="3">
        <v>14</v>
      </c>
      <c r="Q27" s="3">
        <v>0</v>
      </c>
      <c r="R27" s="187">
        <v>14</v>
      </c>
      <c r="S27" s="20">
        <f t="shared" si="0"/>
        <v>42</v>
      </c>
      <c r="T27" s="2" t="s">
        <v>476</v>
      </c>
      <c r="U27" s="2" t="s">
        <v>50</v>
      </c>
      <c r="V27" s="22" t="s">
        <v>197</v>
      </c>
      <c r="W27" s="286" t="s">
        <v>44</v>
      </c>
      <c r="X27" s="284" t="str">
        <f t="shared" si="1"/>
        <v>Я</v>
      </c>
      <c r="Y27" s="284" t="str">
        <f t="shared" si="2"/>
        <v>З</v>
      </c>
      <c r="Z27" s="284" t="str">
        <f t="shared" si="3"/>
        <v>Т</v>
      </c>
    </row>
    <row r="28" spans="1:26" ht="18.75">
      <c r="A28" s="17">
        <v>19</v>
      </c>
      <c r="B28" s="169" t="s">
        <v>768</v>
      </c>
      <c r="C28" s="89" t="s">
        <v>92</v>
      </c>
      <c r="D28" s="89" t="s">
        <v>161</v>
      </c>
      <c r="E28" s="89" t="s">
        <v>162</v>
      </c>
      <c r="F28" s="89" t="s">
        <v>163</v>
      </c>
      <c r="G28" s="88" t="s">
        <v>29</v>
      </c>
      <c r="H28" s="33">
        <v>39003</v>
      </c>
      <c r="I28" s="88" t="s">
        <v>30</v>
      </c>
      <c r="J28" s="20" t="s">
        <v>42</v>
      </c>
      <c r="K28" s="89" t="s">
        <v>96</v>
      </c>
      <c r="L28" s="89" t="s">
        <v>97</v>
      </c>
      <c r="M28" s="3">
        <v>10</v>
      </c>
      <c r="N28" s="3">
        <v>6</v>
      </c>
      <c r="O28" s="3">
        <v>7</v>
      </c>
      <c r="P28" s="3">
        <v>12</v>
      </c>
      <c r="Q28" s="3">
        <v>0</v>
      </c>
      <c r="R28" s="187">
        <v>17</v>
      </c>
      <c r="S28" s="88">
        <f t="shared" si="0"/>
        <v>42</v>
      </c>
      <c r="T28" s="2" t="s">
        <v>476</v>
      </c>
      <c r="U28" s="89" t="s">
        <v>98</v>
      </c>
      <c r="V28" s="22" t="s">
        <v>197</v>
      </c>
      <c r="W28" s="290" t="s">
        <v>97</v>
      </c>
      <c r="X28" s="284" t="str">
        <f t="shared" si="1"/>
        <v>Г</v>
      </c>
      <c r="Y28" s="284" t="str">
        <f t="shared" si="2"/>
        <v>Р</v>
      </c>
      <c r="Z28" s="284" t="str">
        <f t="shared" si="3"/>
        <v>В</v>
      </c>
    </row>
    <row r="29" spans="1:26" ht="18.75">
      <c r="A29" s="17">
        <v>20</v>
      </c>
      <c r="B29" s="169" t="s">
        <v>767</v>
      </c>
      <c r="C29" s="1" t="s">
        <v>51</v>
      </c>
      <c r="D29" s="1" t="s">
        <v>182</v>
      </c>
      <c r="E29" s="1" t="s">
        <v>183</v>
      </c>
      <c r="F29" s="1" t="s">
        <v>184</v>
      </c>
      <c r="G29" s="3" t="s">
        <v>55</v>
      </c>
      <c r="H29" s="107">
        <v>38749</v>
      </c>
      <c r="I29" s="3" t="s">
        <v>30</v>
      </c>
      <c r="J29" s="20" t="s">
        <v>42</v>
      </c>
      <c r="K29" s="1" t="s">
        <v>56</v>
      </c>
      <c r="L29" s="1" t="s">
        <v>57</v>
      </c>
      <c r="M29" s="3">
        <v>10</v>
      </c>
      <c r="N29" s="3">
        <v>6</v>
      </c>
      <c r="O29" s="3">
        <v>2</v>
      </c>
      <c r="P29" s="3">
        <v>10</v>
      </c>
      <c r="Q29" s="3">
        <v>12</v>
      </c>
      <c r="R29" s="187">
        <v>7</v>
      </c>
      <c r="S29" s="3">
        <f t="shared" si="0"/>
        <v>37</v>
      </c>
      <c r="T29" s="2" t="s">
        <v>476</v>
      </c>
      <c r="U29" s="1" t="s">
        <v>58</v>
      </c>
      <c r="V29" s="22" t="s">
        <v>197</v>
      </c>
      <c r="W29" s="285" t="s">
        <v>57</v>
      </c>
      <c r="X29" s="284" t="str">
        <f t="shared" si="1"/>
        <v>Ю</v>
      </c>
      <c r="Y29" s="284" t="str">
        <f t="shared" si="2"/>
        <v>А</v>
      </c>
      <c r="Z29" s="284" t="str">
        <f t="shared" si="3"/>
        <v>И</v>
      </c>
    </row>
    <row r="30" spans="1:26" ht="18.75">
      <c r="A30" s="17">
        <v>21</v>
      </c>
      <c r="B30" s="169" t="s">
        <v>784</v>
      </c>
      <c r="C30" s="1" t="s">
        <v>25</v>
      </c>
      <c r="D30" s="1" t="s">
        <v>104</v>
      </c>
      <c r="E30" s="1" t="s">
        <v>105</v>
      </c>
      <c r="F30" s="1" t="s">
        <v>106</v>
      </c>
      <c r="G30" s="3" t="s">
        <v>55</v>
      </c>
      <c r="H30" s="107">
        <v>38892</v>
      </c>
      <c r="I30" s="3" t="s">
        <v>30</v>
      </c>
      <c r="J30" s="20" t="s">
        <v>42</v>
      </c>
      <c r="K30" s="1" t="s">
        <v>32</v>
      </c>
      <c r="L30" s="1" t="s">
        <v>33</v>
      </c>
      <c r="M30" s="3">
        <v>10</v>
      </c>
      <c r="N30" s="3">
        <v>6</v>
      </c>
      <c r="O30" s="3">
        <v>8</v>
      </c>
      <c r="P30" s="3">
        <v>14</v>
      </c>
      <c r="Q30" s="3">
        <v>0</v>
      </c>
      <c r="R30" s="187">
        <v>6</v>
      </c>
      <c r="S30" s="3">
        <f t="shared" si="0"/>
        <v>34</v>
      </c>
      <c r="T30" s="2" t="s">
        <v>476</v>
      </c>
      <c r="U30" s="1" t="s">
        <v>76</v>
      </c>
      <c r="V30" s="22" t="s">
        <v>197</v>
      </c>
      <c r="W30" s="285" t="s">
        <v>33</v>
      </c>
      <c r="X30" s="284" t="str">
        <f t="shared" si="1"/>
        <v>Т</v>
      </c>
      <c r="Y30" s="284" t="str">
        <f t="shared" si="2"/>
        <v>П</v>
      </c>
      <c r="Z30" s="284" t="str">
        <f t="shared" si="3"/>
        <v>Д</v>
      </c>
    </row>
    <row r="31" spans="1:26" ht="18.75">
      <c r="A31" s="17">
        <v>22</v>
      </c>
      <c r="B31" s="169" t="s">
        <v>792</v>
      </c>
      <c r="C31" s="1" t="s">
        <v>25</v>
      </c>
      <c r="D31" s="1" t="s">
        <v>65</v>
      </c>
      <c r="E31" s="1" t="s">
        <v>66</v>
      </c>
      <c r="F31" s="1" t="s">
        <v>67</v>
      </c>
      <c r="G31" s="3" t="s">
        <v>55</v>
      </c>
      <c r="H31" s="4">
        <v>38804</v>
      </c>
      <c r="I31" s="3" t="s">
        <v>30</v>
      </c>
      <c r="J31" s="20" t="s">
        <v>42</v>
      </c>
      <c r="K31" s="1" t="s">
        <v>32</v>
      </c>
      <c r="L31" s="1" t="s">
        <v>33</v>
      </c>
      <c r="M31" s="3">
        <v>10</v>
      </c>
      <c r="N31" s="3">
        <v>3</v>
      </c>
      <c r="O31" s="3">
        <v>5</v>
      </c>
      <c r="P31" s="3">
        <v>9</v>
      </c>
      <c r="Q31" s="3">
        <v>5</v>
      </c>
      <c r="R31" s="187">
        <v>8</v>
      </c>
      <c r="S31" s="3">
        <f t="shared" si="0"/>
        <v>30</v>
      </c>
      <c r="T31" s="2" t="s">
        <v>476</v>
      </c>
      <c r="U31" s="1" t="s">
        <v>35</v>
      </c>
      <c r="V31" s="22" t="s">
        <v>197</v>
      </c>
      <c r="W31" s="285" t="s">
        <v>33</v>
      </c>
      <c r="X31" s="284" t="str">
        <f t="shared" si="1"/>
        <v>Р</v>
      </c>
      <c r="Y31" s="284" t="str">
        <f t="shared" si="2"/>
        <v>В</v>
      </c>
      <c r="Z31" s="284" t="str">
        <f t="shared" si="3"/>
        <v>О</v>
      </c>
    </row>
    <row r="32" spans="1:26" ht="18.75">
      <c r="A32" s="17">
        <v>23</v>
      </c>
      <c r="B32" s="169" t="s">
        <v>780</v>
      </c>
      <c r="C32" s="1" t="s">
        <v>51</v>
      </c>
      <c r="D32" s="1" t="s">
        <v>148</v>
      </c>
      <c r="E32" s="1" t="s">
        <v>149</v>
      </c>
      <c r="F32" s="1" t="s">
        <v>150</v>
      </c>
      <c r="G32" s="3" t="s">
        <v>55</v>
      </c>
      <c r="H32" s="107">
        <v>38843</v>
      </c>
      <c r="I32" s="3" t="s">
        <v>30</v>
      </c>
      <c r="J32" s="20" t="s">
        <v>42</v>
      </c>
      <c r="K32" s="1" t="s">
        <v>56</v>
      </c>
      <c r="L32" s="1" t="s">
        <v>57</v>
      </c>
      <c r="M32" s="3">
        <v>10</v>
      </c>
      <c r="N32" s="3">
        <v>5</v>
      </c>
      <c r="O32" s="3">
        <v>7</v>
      </c>
      <c r="P32" s="3">
        <v>11</v>
      </c>
      <c r="Q32" s="3">
        <v>0</v>
      </c>
      <c r="R32" s="187">
        <v>4</v>
      </c>
      <c r="S32" s="3">
        <f t="shared" si="0"/>
        <v>27</v>
      </c>
      <c r="T32" s="2" t="s">
        <v>476</v>
      </c>
      <c r="U32" s="1" t="s">
        <v>64</v>
      </c>
      <c r="V32" s="22" t="s">
        <v>197</v>
      </c>
      <c r="W32" s="285" t="s">
        <v>57</v>
      </c>
      <c r="X32" s="284" t="str">
        <f t="shared" si="1"/>
        <v>А</v>
      </c>
      <c r="Y32" s="284" t="str">
        <f t="shared" si="2"/>
        <v>А</v>
      </c>
      <c r="Z32" s="284" t="str">
        <f t="shared" si="3"/>
        <v>П</v>
      </c>
    </row>
    <row r="33" spans="1:26" ht="18.75">
      <c r="A33" s="17">
        <v>24</v>
      </c>
      <c r="B33" s="169" t="s">
        <v>771</v>
      </c>
      <c r="C33" s="1" t="s">
        <v>51</v>
      </c>
      <c r="D33" s="1" t="s">
        <v>153</v>
      </c>
      <c r="E33" s="1" t="s">
        <v>133</v>
      </c>
      <c r="F33" s="1" t="s">
        <v>154</v>
      </c>
      <c r="G33" s="3" t="s">
        <v>55</v>
      </c>
      <c r="H33" s="107">
        <v>38911</v>
      </c>
      <c r="I33" s="3" t="s">
        <v>30</v>
      </c>
      <c r="J33" s="20" t="s">
        <v>42</v>
      </c>
      <c r="K33" s="1" t="s">
        <v>56</v>
      </c>
      <c r="L33" s="1" t="s">
        <v>57</v>
      </c>
      <c r="M33" s="3">
        <v>10</v>
      </c>
      <c r="N33" s="3">
        <v>5</v>
      </c>
      <c r="O33" s="3">
        <v>5</v>
      </c>
      <c r="P33" s="3">
        <v>9</v>
      </c>
      <c r="Q33" s="3"/>
      <c r="R33" s="187">
        <v>6</v>
      </c>
      <c r="S33" s="3">
        <f t="shared" si="0"/>
        <v>25</v>
      </c>
      <c r="T33" s="2" t="s">
        <v>476</v>
      </c>
      <c r="U33" s="1" t="s">
        <v>64</v>
      </c>
      <c r="V33" s="22" t="s">
        <v>197</v>
      </c>
      <c r="W33" s="285" t="s">
        <v>57</v>
      </c>
      <c r="X33" s="284" t="str">
        <f t="shared" si="1"/>
        <v>С</v>
      </c>
      <c r="Y33" s="284" t="str">
        <f t="shared" si="2"/>
        <v>А</v>
      </c>
      <c r="Z33" s="284" t="str">
        <f t="shared" si="3"/>
        <v>А</v>
      </c>
    </row>
    <row r="34" spans="1:26" ht="18.75">
      <c r="A34" s="17">
        <v>25</v>
      </c>
      <c r="B34" s="169" t="s">
        <v>781</v>
      </c>
      <c r="C34" s="1" t="s">
        <v>25</v>
      </c>
      <c r="D34" s="1" t="s">
        <v>102</v>
      </c>
      <c r="E34" s="1" t="s">
        <v>103</v>
      </c>
      <c r="F34" s="1" t="s">
        <v>28</v>
      </c>
      <c r="G34" s="3" t="s">
        <v>29</v>
      </c>
      <c r="H34" s="107">
        <v>38685</v>
      </c>
      <c r="I34" s="3" t="s">
        <v>30</v>
      </c>
      <c r="J34" s="20" t="s">
        <v>42</v>
      </c>
      <c r="K34" s="1" t="s">
        <v>32</v>
      </c>
      <c r="L34" s="1" t="s">
        <v>33</v>
      </c>
      <c r="M34" s="3">
        <v>10</v>
      </c>
      <c r="N34" s="3">
        <v>5</v>
      </c>
      <c r="O34" s="3">
        <v>6</v>
      </c>
      <c r="P34" s="3">
        <v>13</v>
      </c>
      <c r="Q34" s="3">
        <v>0</v>
      </c>
      <c r="R34" s="187"/>
      <c r="S34" s="3">
        <f t="shared" si="0"/>
        <v>24</v>
      </c>
      <c r="T34" s="2" t="s">
        <v>476</v>
      </c>
      <c r="U34" s="1" t="s">
        <v>76</v>
      </c>
      <c r="V34" s="22" t="s">
        <v>197</v>
      </c>
      <c r="W34" s="285" t="s">
        <v>33</v>
      </c>
      <c r="X34" s="284" t="str">
        <f t="shared" si="1"/>
        <v>Н</v>
      </c>
      <c r="Y34" s="284" t="str">
        <f t="shared" si="2"/>
        <v>А</v>
      </c>
      <c r="Z34" s="284" t="str">
        <f t="shared" si="3"/>
        <v>С</v>
      </c>
    </row>
    <row r="35" spans="1:26" ht="18.75">
      <c r="A35" s="17">
        <v>26</v>
      </c>
      <c r="B35" s="169" t="s">
        <v>782</v>
      </c>
      <c r="C35" s="1" t="s">
        <v>110</v>
      </c>
      <c r="D35" s="1" t="s">
        <v>111</v>
      </c>
      <c r="E35" s="1" t="s">
        <v>112</v>
      </c>
      <c r="F35" s="1" t="s">
        <v>75</v>
      </c>
      <c r="G35" s="3" t="s">
        <v>40</v>
      </c>
      <c r="H35" s="107">
        <v>38974</v>
      </c>
      <c r="I35" s="3" t="s">
        <v>30</v>
      </c>
      <c r="J35" s="20" t="s">
        <v>42</v>
      </c>
      <c r="K35" s="1" t="s">
        <v>114</v>
      </c>
      <c r="L35" s="1" t="s">
        <v>115</v>
      </c>
      <c r="M35" s="3">
        <v>10</v>
      </c>
      <c r="N35" s="3">
        <v>5</v>
      </c>
      <c r="O35" s="3">
        <v>7</v>
      </c>
      <c r="P35" s="3">
        <v>12</v>
      </c>
      <c r="Q35" s="3">
        <v>0</v>
      </c>
      <c r="R35" s="187"/>
      <c r="S35" s="3">
        <f t="shared" si="0"/>
        <v>24</v>
      </c>
      <c r="T35" s="2" t="s">
        <v>476</v>
      </c>
      <c r="U35" s="1" t="s">
        <v>116</v>
      </c>
      <c r="V35" s="22" t="s">
        <v>197</v>
      </c>
      <c r="W35" s="285" t="s">
        <v>115</v>
      </c>
      <c r="X35" s="284" t="str">
        <f t="shared" si="1"/>
        <v>Г</v>
      </c>
      <c r="Y35" s="284" t="str">
        <f t="shared" si="2"/>
        <v>Л</v>
      </c>
      <c r="Z35" s="284" t="str">
        <f t="shared" si="3"/>
        <v>И</v>
      </c>
    </row>
    <row r="36" spans="1:26" ht="18.75">
      <c r="A36" s="17">
        <v>27</v>
      </c>
      <c r="B36" s="169" t="s">
        <v>766</v>
      </c>
      <c r="C36" s="1" t="s">
        <v>51</v>
      </c>
      <c r="D36" s="1" t="s">
        <v>151</v>
      </c>
      <c r="E36" s="1" t="s">
        <v>152</v>
      </c>
      <c r="F36" s="1" t="s">
        <v>88</v>
      </c>
      <c r="G36" s="3" t="s">
        <v>55</v>
      </c>
      <c r="H36" s="107">
        <v>38775</v>
      </c>
      <c r="I36" s="3" t="s">
        <v>30</v>
      </c>
      <c r="J36" s="20" t="s">
        <v>42</v>
      </c>
      <c r="K36" s="1" t="s">
        <v>62</v>
      </c>
      <c r="L36" s="1" t="s">
        <v>63</v>
      </c>
      <c r="M36" s="3">
        <v>10</v>
      </c>
      <c r="N36" s="3">
        <v>4</v>
      </c>
      <c r="O36" s="3">
        <v>2</v>
      </c>
      <c r="P36" s="3">
        <v>14</v>
      </c>
      <c r="Q36" s="3"/>
      <c r="R36" s="187">
        <v>4</v>
      </c>
      <c r="S36" s="3">
        <f t="shared" si="0"/>
        <v>24</v>
      </c>
      <c r="T36" s="2" t="s">
        <v>476</v>
      </c>
      <c r="U36" s="1" t="s">
        <v>64</v>
      </c>
      <c r="V36" s="22" t="s">
        <v>197</v>
      </c>
      <c r="W36" s="285" t="s">
        <v>63</v>
      </c>
      <c r="X36" s="284" t="str">
        <f t="shared" si="1"/>
        <v>Б</v>
      </c>
      <c r="Y36" s="284" t="str">
        <f t="shared" si="2"/>
        <v>Э</v>
      </c>
      <c r="Z36" s="284" t="str">
        <f t="shared" si="3"/>
        <v>А</v>
      </c>
    </row>
    <row r="37" spans="1:26" ht="18.75">
      <c r="A37" s="17">
        <v>28</v>
      </c>
      <c r="B37" s="169" t="s">
        <v>769</v>
      </c>
      <c r="C37" s="21" t="s">
        <v>68</v>
      </c>
      <c r="D37" s="89" t="s">
        <v>158</v>
      </c>
      <c r="E37" s="89" t="s">
        <v>159</v>
      </c>
      <c r="F37" s="89" t="s">
        <v>160</v>
      </c>
      <c r="G37" s="88" t="s">
        <v>55</v>
      </c>
      <c r="H37" s="33">
        <v>38887</v>
      </c>
      <c r="I37" s="88" t="s">
        <v>30</v>
      </c>
      <c r="J37" s="20" t="s">
        <v>42</v>
      </c>
      <c r="K37" s="89" t="s">
        <v>89</v>
      </c>
      <c r="L37" s="89" t="s">
        <v>90</v>
      </c>
      <c r="M37" s="3">
        <v>10</v>
      </c>
      <c r="N37" s="3">
        <v>3</v>
      </c>
      <c r="O37" s="3">
        <v>4</v>
      </c>
      <c r="P37" s="3">
        <v>10</v>
      </c>
      <c r="Q37" s="3"/>
      <c r="R37" s="187">
        <v>6</v>
      </c>
      <c r="S37" s="88">
        <f t="shared" si="0"/>
        <v>23</v>
      </c>
      <c r="T37" s="2" t="s">
        <v>476</v>
      </c>
      <c r="U37" s="89" t="s">
        <v>91</v>
      </c>
      <c r="V37" s="22" t="s">
        <v>197</v>
      </c>
      <c r="W37" s="290" t="s">
        <v>90</v>
      </c>
      <c r="X37" s="284" t="str">
        <f t="shared" si="1"/>
        <v>Б</v>
      </c>
      <c r="Y37" s="284" t="str">
        <f t="shared" si="2"/>
        <v>Л</v>
      </c>
      <c r="Z37" s="284" t="str">
        <f t="shared" si="3"/>
        <v>И</v>
      </c>
    </row>
    <row r="38" spans="1:26" ht="18.75">
      <c r="A38" s="17">
        <v>29</v>
      </c>
      <c r="B38" s="169" t="s">
        <v>795</v>
      </c>
      <c r="C38" s="2" t="s">
        <v>79</v>
      </c>
      <c r="D38" s="2" t="s">
        <v>80</v>
      </c>
      <c r="E38" s="2" t="s">
        <v>81</v>
      </c>
      <c r="F38" s="2" t="s">
        <v>82</v>
      </c>
      <c r="G38" s="20" t="s">
        <v>55</v>
      </c>
      <c r="H38" s="53">
        <v>38952</v>
      </c>
      <c r="I38" s="20" t="s">
        <v>30</v>
      </c>
      <c r="J38" s="20" t="s">
        <v>42</v>
      </c>
      <c r="K38" s="2" t="s">
        <v>83</v>
      </c>
      <c r="L38" s="2" t="s">
        <v>84</v>
      </c>
      <c r="M38" s="3">
        <v>10</v>
      </c>
      <c r="N38" s="3">
        <v>4</v>
      </c>
      <c r="O38" s="3">
        <v>5</v>
      </c>
      <c r="P38" s="3">
        <v>13</v>
      </c>
      <c r="Q38" s="3">
        <v>0</v>
      </c>
      <c r="R38" s="187"/>
      <c r="S38" s="20">
        <f t="shared" si="0"/>
        <v>22</v>
      </c>
      <c r="T38" s="2" t="s">
        <v>476</v>
      </c>
      <c r="U38" s="2" t="s">
        <v>85</v>
      </c>
      <c r="V38" s="22" t="s">
        <v>197</v>
      </c>
      <c r="W38" s="286" t="s">
        <v>84</v>
      </c>
      <c r="X38" s="284" t="str">
        <f t="shared" si="1"/>
        <v>Г</v>
      </c>
      <c r="Y38" s="284" t="str">
        <f t="shared" si="2"/>
        <v>К</v>
      </c>
      <c r="Z38" s="284" t="str">
        <f t="shared" si="3"/>
        <v>Ф</v>
      </c>
    </row>
    <row r="39" spans="1:26" ht="18.75">
      <c r="A39" s="17">
        <v>30</v>
      </c>
      <c r="B39" s="169" t="s">
        <v>773</v>
      </c>
      <c r="C39" s="1" t="s">
        <v>110</v>
      </c>
      <c r="D39" s="1" t="s">
        <v>179</v>
      </c>
      <c r="E39" s="1" t="s">
        <v>180</v>
      </c>
      <c r="F39" s="1" t="s">
        <v>181</v>
      </c>
      <c r="G39" s="3" t="s">
        <v>40</v>
      </c>
      <c r="H39" s="107">
        <v>38720</v>
      </c>
      <c r="I39" s="3" t="s">
        <v>30</v>
      </c>
      <c r="J39" s="20" t="s">
        <v>42</v>
      </c>
      <c r="K39" s="1" t="s">
        <v>114</v>
      </c>
      <c r="L39" s="1" t="s">
        <v>115</v>
      </c>
      <c r="M39" s="3">
        <v>10</v>
      </c>
      <c r="N39" s="3">
        <v>5</v>
      </c>
      <c r="O39" s="3">
        <v>6</v>
      </c>
      <c r="P39" s="3">
        <v>10</v>
      </c>
      <c r="Q39" s="3"/>
      <c r="R39" s="187"/>
      <c r="S39" s="3">
        <f t="shared" si="0"/>
        <v>21</v>
      </c>
      <c r="T39" s="2" t="s">
        <v>476</v>
      </c>
      <c r="U39" s="1" t="s">
        <v>116</v>
      </c>
      <c r="V39" s="22" t="s">
        <v>197</v>
      </c>
      <c r="W39" s="285" t="s">
        <v>115</v>
      </c>
      <c r="X39" s="284" t="str">
        <f t="shared" si="1"/>
        <v>П</v>
      </c>
      <c r="Y39" s="284" t="str">
        <f t="shared" si="2"/>
        <v>О</v>
      </c>
      <c r="Z39" s="284" t="str">
        <f t="shared" si="3"/>
        <v>В</v>
      </c>
    </row>
    <row r="40" spans="1:26" ht="18.75">
      <c r="A40" s="17">
        <v>31</v>
      </c>
      <c r="B40" s="169" t="s">
        <v>794</v>
      </c>
      <c r="C40" s="2" t="s">
        <v>68</v>
      </c>
      <c r="D40" s="2" t="s">
        <v>69</v>
      </c>
      <c r="E40" s="2" t="s">
        <v>70</v>
      </c>
      <c r="F40" s="2" t="s">
        <v>67</v>
      </c>
      <c r="G40" s="20" t="s">
        <v>55</v>
      </c>
      <c r="H40" s="19">
        <v>38755</v>
      </c>
      <c r="I40" s="20" t="s">
        <v>30</v>
      </c>
      <c r="J40" s="20" t="s">
        <v>42</v>
      </c>
      <c r="K40" s="2" t="s">
        <v>71</v>
      </c>
      <c r="L40" s="2" t="s">
        <v>72</v>
      </c>
      <c r="M40" s="3">
        <v>10</v>
      </c>
      <c r="N40" s="3">
        <v>1</v>
      </c>
      <c r="O40" s="3">
        <v>8</v>
      </c>
      <c r="P40" s="3">
        <v>10</v>
      </c>
      <c r="Q40" s="3">
        <v>0</v>
      </c>
      <c r="R40" s="187"/>
      <c r="S40" s="20">
        <f t="shared" si="0"/>
        <v>19</v>
      </c>
      <c r="T40" s="2" t="s">
        <v>476</v>
      </c>
      <c r="U40" s="2" t="s">
        <v>73</v>
      </c>
      <c r="V40" s="22" t="s">
        <v>197</v>
      </c>
      <c r="W40" s="286" t="s">
        <v>72</v>
      </c>
      <c r="X40" s="284" t="str">
        <f t="shared" si="1"/>
        <v>Б</v>
      </c>
      <c r="Y40" s="284" t="str">
        <f t="shared" si="2"/>
        <v>Я</v>
      </c>
      <c r="Z40" s="284" t="str">
        <f t="shared" si="3"/>
        <v>О</v>
      </c>
    </row>
    <row r="41" spans="1:26" ht="18.75">
      <c r="A41" s="17">
        <v>32</v>
      </c>
      <c r="B41" s="169" t="s">
        <v>777</v>
      </c>
      <c r="C41" s="1" t="s">
        <v>25</v>
      </c>
      <c r="D41" s="1" t="s">
        <v>99</v>
      </c>
      <c r="E41" s="1" t="s">
        <v>100</v>
      </c>
      <c r="F41" s="1" t="s">
        <v>101</v>
      </c>
      <c r="G41" s="3" t="s">
        <v>29</v>
      </c>
      <c r="H41" s="107">
        <v>38855</v>
      </c>
      <c r="I41" s="3" t="s">
        <v>30</v>
      </c>
      <c r="J41" s="20" t="s">
        <v>42</v>
      </c>
      <c r="K41" s="1" t="s">
        <v>32</v>
      </c>
      <c r="L41" s="1" t="s">
        <v>33</v>
      </c>
      <c r="M41" s="3">
        <v>10</v>
      </c>
      <c r="N41" s="3">
        <v>2</v>
      </c>
      <c r="O41" s="3">
        <v>2</v>
      </c>
      <c r="P41" s="3">
        <v>15</v>
      </c>
      <c r="Q41" s="3"/>
      <c r="R41" s="187"/>
      <c r="S41" s="3">
        <f t="shared" si="0"/>
        <v>19</v>
      </c>
      <c r="T41" s="2" t="s">
        <v>476</v>
      </c>
      <c r="U41" s="1" t="s">
        <v>76</v>
      </c>
      <c r="V41" s="22" t="s">
        <v>197</v>
      </c>
      <c r="W41" s="285" t="s">
        <v>33</v>
      </c>
      <c r="X41" s="284" t="str">
        <f t="shared" si="1"/>
        <v>Б</v>
      </c>
      <c r="Y41" s="284" t="str">
        <f t="shared" si="2"/>
        <v>Е</v>
      </c>
      <c r="Z41" s="284" t="str">
        <f t="shared" si="3"/>
        <v>Ю</v>
      </c>
    </row>
    <row r="42" spans="1:26" ht="18.75">
      <c r="A42" s="17">
        <v>33</v>
      </c>
      <c r="B42" s="169" t="s">
        <v>788</v>
      </c>
      <c r="C42" s="46" t="s">
        <v>92</v>
      </c>
      <c r="D42" s="87" t="s">
        <v>122</v>
      </c>
      <c r="E42" s="87" t="s">
        <v>123</v>
      </c>
      <c r="F42" s="87" t="s">
        <v>124</v>
      </c>
      <c r="G42" s="14" t="s">
        <v>55</v>
      </c>
      <c r="H42" s="39">
        <v>39065</v>
      </c>
      <c r="I42" s="14" t="s">
        <v>30</v>
      </c>
      <c r="J42" s="3" t="s">
        <v>42</v>
      </c>
      <c r="K42" s="91" t="s">
        <v>96</v>
      </c>
      <c r="L42" s="91" t="s">
        <v>97</v>
      </c>
      <c r="M42" s="3">
        <v>10</v>
      </c>
      <c r="N42" s="3">
        <v>4</v>
      </c>
      <c r="O42" s="3">
        <v>3</v>
      </c>
      <c r="P42" s="3">
        <v>11</v>
      </c>
      <c r="Q42" s="3">
        <v>0</v>
      </c>
      <c r="R42" s="187"/>
      <c r="S42" s="14">
        <f t="shared" si="0"/>
        <v>18</v>
      </c>
      <c r="T42" s="2" t="s">
        <v>476</v>
      </c>
      <c r="U42" s="87" t="s">
        <v>98</v>
      </c>
      <c r="V42" s="15" t="s">
        <v>197</v>
      </c>
      <c r="W42" s="291" t="s">
        <v>97</v>
      </c>
      <c r="X42" s="284" t="str">
        <f t="shared" si="1"/>
        <v>С</v>
      </c>
      <c r="Y42" s="284" t="str">
        <f t="shared" si="2"/>
        <v>Д</v>
      </c>
      <c r="Z42" s="284" t="str">
        <f t="shared" si="3"/>
        <v>И</v>
      </c>
    </row>
    <row r="43" spans="1:26" ht="18.75">
      <c r="A43" s="17">
        <v>34</v>
      </c>
      <c r="B43" s="169" t="s">
        <v>760</v>
      </c>
      <c r="C43" s="2" t="s">
        <v>51</v>
      </c>
      <c r="D43" s="2" t="s">
        <v>185</v>
      </c>
      <c r="E43" s="2" t="s">
        <v>186</v>
      </c>
      <c r="F43" s="2" t="s">
        <v>187</v>
      </c>
      <c r="G43" s="20" t="s">
        <v>40</v>
      </c>
      <c r="H43" s="53">
        <v>39086</v>
      </c>
      <c r="I43" s="20" t="s">
        <v>30</v>
      </c>
      <c r="J43" s="20" t="s">
        <v>42</v>
      </c>
      <c r="K43" s="2" t="s">
        <v>119</v>
      </c>
      <c r="L43" s="2" t="s">
        <v>120</v>
      </c>
      <c r="M43" s="3">
        <v>10</v>
      </c>
      <c r="N43" s="3">
        <v>4</v>
      </c>
      <c r="O43" s="3">
        <v>7</v>
      </c>
      <c r="P43" s="3">
        <v>6</v>
      </c>
      <c r="Q43" s="3">
        <v>0</v>
      </c>
      <c r="R43" s="187"/>
      <c r="S43" s="20">
        <f t="shared" si="0"/>
        <v>17</v>
      </c>
      <c r="T43" s="2" t="s">
        <v>476</v>
      </c>
      <c r="U43" s="2" t="s">
        <v>121</v>
      </c>
      <c r="V43" s="22" t="s">
        <v>197</v>
      </c>
      <c r="W43" s="286" t="s">
        <v>120</v>
      </c>
      <c r="X43" s="284" t="str">
        <f t="shared" si="1"/>
        <v>К</v>
      </c>
      <c r="Y43" s="284" t="str">
        <f t="shared" si="2"/>
        <v>Р</v>
      </c>
      <c r="Z43" s="284" t="str">
        <f t="shared" si="3"/>
        <v>Р</v>
      </c>
    </row>
    <row r="44" spans="1:26" ht="18.75">
      <c r="A44" s="17">
        <v>35</v>
      </c>
      <c r="B44" s="169" t="s">
        <v>787</v>
      </c>
      <c r="C44" s="2" t="s">
        <v>51</v>
      </c>
      <c r="D44" s="2" t="s">
        <v>132</v>
      </c>
      <c r="E44" s="2" t="s">
        <v>133</v>
      </c>
      <c r="F44" s="2" t="s">
        <v>134</v>
      </c>
      <c r="G44" s="20" t="s">
        <v>40</v>
      </c>
      <c r="H44" s="53">
        <v>38785</v>
      </c>
      <c r="I44" s="20" t="s">
        <v>30</v>
      </c>
      <c r="J44" s="20" t="s">
        <v>42</v>
      </c>
      <c r="K44" s="2" t="s">
        <v>119</v>
      </c>
      <c r="L44" s="2" t="s">
        <v>120</v>
      </c>
      <c r="M44" s="3">
        <v>10</v>
      </c>
      <c r="N44" s="3">
        <v>2</v>
      </c>
      <c r="O44" s="3">
        <v>7</v>
      </c>
      <c r="P44" s="3">
        <v>7</v>
      </c>
      <c r="Q44" s="3"/>
      <c r="R44" s="187"/>
      <c r="S44" s="20">
        <f t="shared" si="0"/>
        <v>16</v>
      </c>
      <c r="T44" s="2" t="s">
        <v>476</v>
      </c>
      <c r="U44" s="2" t="s">
        <v>121</v>
      </c>
      <c r="V44" s="22" t="s">
        <v>197</v>
      </c>
      <c r="W44" s="286" t="s">
        <v>120</v>
      </c>
      <c r="X44" s="284" t="str">
        <f t="shared" si="1"/>
        <v>В</v>
      </c>
      <c r="Y44" s="284" t="str">
        <f t="shared" si="2"/>
        <v>А</v>
      </c>
      <c r="Z44" s="284" t="str">
        <f t="shared" si="3"/>
        <v>И</v>
      </c>
    </row>
    <row r="45" spans="1:26" ht="18.75">
      <c r="A45" s="17">
        <v>36</v>
      </c>
      <c r="B45" s="169" t="s">
        <v>761</v>
      </c>
      <c r="C45" s="2" t="s">
        <v>51</v>
      </c>
      <c r="D45" s="2" t="s">
        <v>177</v>
      </c>
      <c r="E45" s="2" t="s">
        <v>87</v>
      </c>
      <c r="F45" s="2" t="s">
        <v>178</v>
      </c>
      <c r="G45" s="20" t="s">
        <v>40</v>
      </c>
      <c r="H45" s="53">
        <v>39115</v>
      </c>
      <c r="I45" s="20" t="s">
        <v>30</v>
      </c>
      <c r="J45" s="20" t="s">
        <v>42</v>
      </c>
      <c r="K45" s="2" t="s">
        <v>119</v>
      </c>
      <c r="L45" s="2" t="s">
        <v>120</v>
      </c>
      <c r="M45" s="3">
        <v>10</v>
      </c>
      <c r="N45" s="3">
        <v>3</v>
      </c>
      <c r="O45" s="3">
        <v>1</v>
      </c>
      <c r="P45" s="3">
        <v>11</v>
      </c>
      <c r="Q45" s="3">
        <v>0</v>
      </c>
      <c r="R45" s="187"/>
      <c r="S45" s="20">
        <f t="shared" si="0"/>
        <v>15</v>
      </c>
      <c r="T45" s="2" t="s">
        <v>476</v>
      </c>
      <c r="U45" s="2" t="s">
        <v>121</v>
      </c>
      <c r="V45" s="22" t="s">
        <v>197</v>
      </c>
      <c r="W45" s="286" t="s">
        <v>120</v>
      </c>
      <c r="X45" s="284" t="str">
        <f t="shared" si="1"/>
        <v>Б</v>
      </c>
      <c r="Y45" s="284" t="str">
        <f t="shared" si="2"/>
        <v>К</v>
      </c>
      <c r="Z45" s="284" t="str">
        <f t="shared" si="3"/>
        <v>А</v>
      </c>
    </row>
    <row r="46" spans="1:26" ht="18.75">
      <c r="A46" s="17">
        <v>37</v>
      </c>
      <c r="B46" s="169" t="s">
        <v>762</v>
      </c>
      <c r="C46" s="2" t="s">
        <v>51</v>
      </c>
      <c r="D46" s="2" t="s">
        <v>188</v>
      </c>
      <c r="E46" s="2" t="s">
        <v>189</v>
      </c>
      <c r="F46" s="2" t="s">
        <v>190</v>
      </c>
      <c r="G46" s="20" t="s">
        <v>40</v>
      </c>
      <c r="H46" s="53">
        <v>38936</v>
      </c>
      <c r="I46" s="20" t="s">
        <v>30</v>
      </c>
      <c r="J46" s="20" t="s">
        <v>42</v>
      </c>
      <c r="K46" s="2" t="s">
        <v>119</v>
      </c>
      <c r="L46" s="2" t="s">
        <v>120</v>
      </c>
      <c r="M46" s="3">
        <v>10</v>
      </c>
      <c r="N46" s="3">
        <v>3</v>
      </c>
      <c r="O46" s="3">
        <v>7</v>
      </c>
      <c r="P46" s="3">
        <v>4</v>
      </c>
      <c r="Q46" s="3">
        <v>0</v>
      </c>
      <c r="R46" s="187"/>
      <c r="S46" s="20">
        <f t="shared" si="0"/>
        <v>14</v>
      </c>
      <c r="T46" s="2" t="s">
        <v>476</v>
      </c>
      <c r="U46" s="2" t="s">
        <v>121</v>
      </c>
      <c r="V46" s="22" t="s">
        <v>197</v>
      </c>
      <c r="W46" s="286" t="s">
        <v>120</v>
      </c>
      <c r="X46" s="284" t="str">
        <f t="shared" si="1"/>
        <v>Т</v>
      </c>
      <c r="Y46" s="284" t="str">
        <f t="shared" si="2"/>
        <v>Ю</v>
      </c>
      <c r="Z46" s="284" t="str">
        <f t="shared" si="3"/>
        <v>А</v>
      </c>
    </row>
    <row r="47" spans="1:26" ht="18.75">
      <c r="A47" s="17">
        <v>38</v>
      </c>
      <c r="B47" s="169" t="s">
        <v>783</v>
      </c>
      <c r="C47" s="1" t="s">
        <v>25</v>
      </c>
      <c r="D47" s="1" t="s">
        <v>107</v>
      </c>
      <c r="E47" s="1" t="s">
        <v>108</v>
      </c>
      <c r="F47" s="1" t="s">
        <v>109</v>
      </c>
      <c r="G47" s="3" t="s">
        <v>55</v>
      </c>
      <c r="H47" s="107">
        <v>38737</v>
      </c>
      <c r="I47" s="3" t="s">
        <v>30</v>
      </c>
      <c r="J47" s="20" t="s">
        <v>42</v>
      </c>
      <c r="K47" s="1" t="s">
        <v>32</v>
      </c>
      <c r="L47" s="1" t="s">
        <v>33</v>
      </c>
      <c r="M47" s="3">
        <v>10</v>
      </c>
      <c r="N47" s="3">
        <v>3</v>
      </c>
      <c r="O47" s="3">
        <v>2</v>
      </c>
      <c r="P47" s="3">
        <v>6</v>
      </c>
      <c r="Q47" s="3">
        <v>0</v>
      </c>
      <c r="R47" s="187"/>
      <c r="S47" s="3">
        <f t="shared" si="0"/>
        <v>11</v>
      </c>
      <c r="T47" s="2" t="s">
        <v>476</v>
      </c>
      <c r="U47" s="1" t="s">
        <v>35</v>
      </c>
      <c r="V47" s="22" t="s">
        <v>197</v>
      </c>
      <c r="W47" s="285" t="s">
        <v>33</v>
      </c>
      <c r="X47" s="284" t="str">
        <f t="shared" si="1"/>
        <v>Ю</v>
      </c>
      <c r="Y47" s="284" t="str">
        <f t="shared" si="2"/>
        <v>Э</v>
      </c>
      <c r="Z47" s="284" t="str">
        <f t="shared" si="3"/>
        <v>Р</v>
      </c>
    </row>
    <row r="48" spans="1:26" ht="18.75">
      <c r="A48" s="17">
        <v>39</v>
      </c>
      <c r="B48" s="169" t="s">
        <v>770</v>
      </c>
      <c r="C48" s="2" t="s">
        <v>68</v>
      </c>
      <c r="D48" s="2" t="s">
        <v>155</v>
      </c>
      <c r="E48" s="2" t="s">
        <v>156</v>
      </c>
      <c r="F48" s="2" t="s">
        <v>157</v>
      </c>
      <c r="G48" s="20" t="s">
        <v>29</v>
      </c>
      <c r="H48" s="53">
        <v>39128</v>
      </c>
      <c r="I48" s="20" t="s">
        <v>30</v>
      </c>
      <c r="J48" s="20" t="s">
        <v>42</v>
      </c>
      <c r="K48" s="2" t="s">
        <v>71</v>
      </c>
      <c r="L48" s="2" t="s">
        <v>72</v>
      </c>
      <c r="M48" s="3">
        <v>10</v>
      </c>
      <c r="N48" s="3">
        <v>2</v>
      </c>
      <c r="O48" s="3">
        <v>4</v>
      </c>
      <c r="P48" s="3">
        <v>5</v>
      </c>
      <c r="Q48" s="3"/>
      <c r="R48" s="187"/>
      <c r="S48" s="20">
        <f t="shared" si="0"/>
        <v>11</v>
      </c>
      <c r="T48" s="2" t="s">
        <v>476</v>
      </c>
      <c r="U48" s="2" t="s">
        <v>73</v>
      </c>
      <c r="V48" s="22" t="s">
        <v>197</v>
      </c>
      <c r="W48" s="286" t="s">
        <v>72</v>
      </c>
      <c r="X48" s="284" t="str">
        <f t="shared" si="1"/>
        <v>С</v>
      </c>
      <c r="Y48" s="284" t="str">
        <f t="shared" si="2"/>
        <v>К</v>
      </c>
      <c r="Z48" s="284" t="str">
        <f t="shared" si="3"/>
        <v>М</v>
      </c>
    </row>
    <row r="49" spans="1:26" ht="18.75">
      <c r="A49" s="17">
        <v>40</v>
      </c>
      <c r="B49" s="169" t="s">
        <v>772</v>
      </c>
      <c r="C49" s="2" t="s">
        <v>164</v>
      </c>
      <c r="D49" s="2" t="s">
        <v>165</v>
      </c>
      <c r="E49" s="2" t="s">
        <v>166</v>
      </c>
      <c r="F49" s="2" t="s">
        <v>109</v>
      </c>
      <c r="G49" s="20" t="s">
        <v>40</v>
      </c>
      <c r="H49" s="53">
        <v>39106</v>
      </c>
      <c r="I49" s="20" t="s">
        <v>30</v>
      </c>
      <c r="J49" s="20" t="s">
        <v>42</v>
      </c>
      <c r="K49" s="2" t="s">
        <v>167</v>
      </c>
      <c r="L49" s="2" t="s">
        <v>168</v>
      </c>
      <c r="M49" s="3">
        <v>10</v>
      </c>
      <c r="N49" s="3">
        <v>3</v>
      </c>
      <c r="O49" s="3">
        <v>2</v>
      </c>
      <c r="P49" s="3">
        <v>6</v>
      </c>
      <c r="Q49" s="3">
        <v>0</v>
      </c>
      <c r="R49" s="187"/>
      <c r="S49" s="20">
        <f t="shared" si="0"/>
        <v>11</v>
      </c>
      <c r="T49" s="2" t="s">
        <v>476</v>
      </c>
      <c r="U49" s="2" t="s">
        <v>169</v>
      </c>
      <c r="V49" s="22" t="s">
        <v>197</v>
      </c>
      <c r="W49" s="286" t="s">
        <v>168</v>
      </c>
      <c r="X49" s="284" t="str">
        <f t="shared" si="1"/>
        <v>Г</v>
      </c>
      <c r="Y49" s="284" t="str">
        <f t="shared" si="2"/>
        <v>К</v>
      </c>
      <c r="Z49" s="284" t="str">
        <f t="shared" si="3"/>
        <v>Р</v>
      </c>
    </row>
    <row r="50" spans="1:26" ht="18.75">
      <c r="A50" s="17">
        <v>41</v>
      </c>
      <c r="B50" s="169"/>
      <c r="C50" s="1" t="s">
        <v>51</v>
      </c>
      <c r="D50" s="1" t="s">
        <v>52</v>
      </c>
      <c r="E50" s="1" t="s">
        <v>53</v>
      </c>
      <c r="F50" s="1" t="s">
        <v>54</v>
      </c>
      <c r="G50" s="3" t="s">
        <v>55</v>
      </c>
      <c r="H50" s="4">
        <v>38719</v>
      </c>
      <c r="I50" s="3" t="s">
        <v>30</v>
      </c>
      <c r="J50" s="20" t="s">
        <v>42</v>
      </c>
      <c r="K50" s="1" t="s">
        <v>56</v>
      </c>
      <c r="L50" s="1" t="s">
        <v>57</v>
      </c>
      <c r="M50" s="3">
        <v>10</v>
      </c>
      <c r="N50" s="3"/>
      <c r="O50" s="3"/>
      <c r="P50" s="3"/>
      <c r="Q50" s="3"/>
      <c r="R50" s="187"/>
      <c r="S50" s="3"/>
      <c r="T50" s="1"/>
      <c r="U50" s="1" t="s">
        <v>58</v>
      </c>
      <c r="V50" s="22" t="s">
        <v>197</v>
      </c>
      <c r="W50" s="285" t="s">
        <v>57</v>
      </c>
      <c r="X50" s="284" t="str">
        <f t="shared" si="1"/>
        <v>Ч</v>
      </c>
      <c r="Y50" s="284" t="str">
        <f t="shared" si="2"/>
        <v>К</v>
      </c>
      <c r="Z50" s="284" t="str">
        <f t="shared" si="3"/>
        <v>Ю</v>
      </c>
    </row>
    <row r="51" spans="1:26" ht="18.75">
      <c r="A51" s="3">
        <v>42</v>
      </c>
      <c r="B51" s="169"/>
      <c r="C51" s="2" t="s">
        <v>36</v>
      </c>
      <c r="D51" s="2" t="s">
        <v>137</v>
      </c>
      <c r="E51" s="2" t="s">
        <v>138</v>
      </c>
      <c r="F51" s="2" t="s">
        <v>78</v>
      </c>
      <c r="G51" s="20" t="s">
        <v>40</v>
      </c>
      <c r="H51" s="53">
        <v>38932</v>
      </c>
      <c r="I51" s="20" t="s">
        <v>30</v>
      </c>
      <c r="J51" s="20" t="s">
        <v>42</v>
      </c>
      <c r="K51" s="2" t="s">
        <v>129</v>
      </c>
      <c r="L51" s="2" t="s">
        <v>130</v>
      </c>
      <c r="M51" s="3">
        <v>10</v>
      </c>
      <c r="N51" s="3"/>
      <c r="O51" s="3"/>
      <c r="P51" s="3"/>
      <c r="Q51" s="3"/>
      <c r="R51" s="187"/>
      <c r="S51" s="20"/>
      <c r="T51" s="2"/>
      <c r="U51" s="2" t="s">
        <v>131</v>
      </c>
      <c r="V51" s="223" t="s">
        <v>197</v>
      </c>
      <c r="W51" s="224" t="s">
        <v>130</v>
      </c>
      <c r="X51" s="284" t="str">
        <f t="shared" si="1"/>
        <v>П</v>
      </c>
      <c r="Y51" s="284" t="str">
        <f t="shared" si="2"/>
        <v>А</v>
      </c>
      <c r="Z51" s="284" t="str">
        <f t="shared" si="3"/>
        <v>С</v>
      </c>
    </row>
  </sheetData>
  <sheetProtection password="C938" sheet="1" objects="1" scenarios="1" selectLockedCells="1" selectUnlockedCells="1"/>
  <sortState ref="B11:Y51">
    <sortCondition descending="1" ref="S11:S51"/>
  </sortState>
  <mergeCells count="6">
    <mergeCell ref="A7:C7"/>
    <mergeCell ref="C1:S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N11" workbookViewId="0">
      <selection activeCell="AA24" sqref="AA24"/>
    </sheetView>
  </sheetViews>
  <sheetFormatPr defaultRowHeight="15"/>
  <cols>
    <col min="4" max="4" width="15.5703125" hidden="1" customWidth="1"/>
    <col min="5" max="5" width="10.7109375" hidden="1" customWidth="1"/>
    <col min="6" max="6" width="5" hidden="1" customWidth="1"/>
    <col min="7" max="7" width="4" customWidth="1"/>
    <col min="8" max="8" width="13" customWidth="1"/>
    <col min="9" max="9" width="4.42578125" customWidth="1"/>
    <col min="10" max="10" width="4.7109375" customWidth="1"/>
    <col min="11" max="11" width="5.28515625" customWidth="1"/>
    <col min="12" max="12" width="31.28515625" style="305" customWidth="1"/>
    <col min="20" max="20" width="17.7109375" customWidth="1"/>
    <col min="21" max="21" width="33.140625" style="305" customWidth="1"/>
    <col min="22" max="22" width="11.5703125" customWidth="1"/>
    <col min="23" max="23" width="36" style="305" customWidth="1"/>
  </cols>
  <sheetData>
    <row r="1" spans="1:26" ht="18.75">
      <c r="A1" s="55"/>
      <c r="B1" s="160"/>
      <c r="C1" s="368" t="s">
        <v>458</v>
      </c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9"/>
      <c r="O1" s="369"/>
      <c r="P1" s="369"/>
      <c r="Q1" s="369"/>
      <c r="R1" s="369"/>
      <c r="S1" s="367"/>
      <c r="T1" s="56"/>
      <c r="U1" s="317"/>
      <c r="V1" s="58"/>
      <c r="W1" s="338"/>
    </row>
    <row r="2" spans="1:26">
      <c r="A2" s="55"/>
      <c r="B2" s="160"/>
      <c r="C2" s="55"/>
      <c r="D2" s="55"/>
      <c r="E2" s="55"/>
      <c r="F2" s="55"/>
      <c r="G2" s="59"/>
      <c r="H2" s="55"/>
      <c r="I2" s="55"/>
      <c r="J2" s="55"/>
      <c r="K2" s="55"/>
      <c r="L2" s="315"/>
      <c r="M2" s="55"/>
      <c r="N2" s="160"/>
      <c r="O2" s="160"/>
      <c r="P2" s="160"/>
      <c r="Q2" s="160"/>
      <c r="R2" s="177"/>
      <c r="S2" s="55"/>
      <c r="T2" s="55"/>
      <c r="U2" s="317"/>
      <c r="V2" s="58"/>
      <c r="W2" s="338"/>
    </row>
    <row r="3" spans="1:26">
      <c r="A3" s="370" t="s">
        <v>1</v>
      </c>
      <c r="B3" s="371"/>
      <c r="C3" s="367"/>
      <c r="D3" s="59" t="s">
        <v>198</v>
      </c>
      <c r="E3" s="61"/>
      <c r="F3" s="61"/>
      <c r="G3" s="61"/>
      <c r="H3" s="61"/>
      <c r="I3" s="61"/>
      <c r="J3" s="61"/>
      <c r="K3" s="60"/>
      <c r="L3" s="316"/>
      <c r="M3" s="61"/>
      <c r="N3" s="163"/>
      <c r="O3" s="163"/>
      <c r="P3" s="163"/>
      <c r="Q3" s="163"/>
      <c r="R3" s="178"/>
      <c r="S3" s="61"/>
      <c r="T3" s="61"/>
      <c r="U3" s="333"/>
      <c r="V3" s="58"/>
      <c r="W3" s="338"/>
    </row>
    <row r="4" spans="1:26">
      <c r="A4" s="370" t="s">
        <v>3</v>
      </c>
      <c r="B4" s="371"/>
      <c r="C4" s="367"/>
      <c r="D4" s="55"/>
      <c r="E4" s="57"/>
      <c r="F4" s="57"/>
      <c r="G4" s="62"/>
      <c r="H4" s="57"/>
      <c r="I4" s="57"/>
      <c r="J4" s="57"/>
      <c r="K4" s="57"/>
      <c r="L4" s="317"/>
      <c r="M4" s="57"/>
      <c r="N4" s="161"/>
      <c r="O4" s="161"/>
      <c r="P4" s="161"/>
      <c r="Q4" s="161"/>
      <c r="R4" s="179"/>
      <c r="S4" s="57"/>
      <c r="T4" s="57"/>
      <c r="U4" s="317"/>
      <c r="V4" s="58"/>
      <c r="W4" s="338"/>
    </row>
    <row r="5" spans="1:26">
      <c r="A5" s="372" t="s">
        <v>4</v>
      </c>
      <c r="B5" s="373"/>
      <c r="C5" s="367"/>
      <c r="D5" s="59" t="s">
        <v>5</v>
      </c>
      <c r="E5" s="57"/>
      <c r="F5" s="57"/>
      <c r="G5" s="62"/>
      <c r="H5" s="57"/>
      <c r="I5" s="57"/>
      <c r="J5" s="57"/>
      <c r="K5" s="57"/>
      <c r="L5" s="317"/>
      <c r="M5" s="57"/>
      <c r="N5" s="161"/>
      <c r="O5" s="161"/>
      <c r="P5" s="161"/>
      <c r="Q5" s="161"/>
      <c r="R5" s="179"/>
      <c r="S5" s="57"/>
      <c r="T5" s="57"/>
      <c r="U5" s="317"/>
      <c r="V5" s="58"/>
      <c r="W5" s="338"/>
    </row>
    <row r="6" spans="1:26">
      <c r="A6" s="372" t="s">
        <v>6</v>
      </c>
      <c r="B6" s="373"/>
      <c r="C6" s="367"/>
      <c r="D6" s="59">
        <v>9</v>
      </c>
      <c r="E6" s="57"/>
      <c r="F6" s="57"/>
      <c r="G6" s="62"/>
      <c r="H6" s="57"/>
      <c r="I6" s="57"/>
      <c r="J6" s="57"/>
      <c r="K6" s="57"/>
      <c r="L6" s="317"/>
      <c r="M6" s="57"/>
      <c r="N6" s="161"/>
      <c r="O6" s="161"/>
      <c r="P6" s="161"/>
      <c r="Q6" s="161"/>
      <c r="R6" s="179"/>
      <c r="S6" s="57"/>
      <c r="T6" s="57"/>
      <c r="U6" s="317"/>
      <c r="V6" s="58"/>
      <c r="W6" s="338"/>
    </row>
    <row r="7" spans="1:26">
      <c r="A7" s="365" t="s">
        <v>7</v>
      </c>
      <c r="B7" s="366"/>
      <c r="C7" s="367"/>
      <c r="D7" s="63">
        <v>44859</v>
      </c>
      <c r="E7" s="57"/>
      <c r="F7" s="57"/>
      <c r="G7" s="62"/>
      <c r="H7" s="57"/>
      <c r="I7" s="57"/>
      <c r="J7" s="57"/>
      <c r="K7" s="57"/>
      <c r="L7" s="317"/>
      <c r="M7" s="57"/>
      <c r="N7" s="161"/>
      <c r="O7" s="161"/>
      <c r="P7" s="161"/>
      <c r="Q7" s="161"/>
      <c r="R7" s="179"/>
      <c r="S7" s="57"/>
      <c r="T7" s="57"/>
      <c r="U7" s="317"/>
      <c r="V7" s="58"/>
      <c r="W7" s="338"/>
    </row>
    <row r="8" spans="1:26">
      <c r="A8" s="57"/>
      <c r="B8" s="161"/>
      <c r="C8" s="57"/>
      <c r="D8" s="57"/>
      <c r="E8" s="57"/>
      <c r="F8" s="57"/>
      <c r="G8" s="62"/>
      <c r="H8" s="57"/>
      <c r="I8" s="57"/>
      <c r="J8" s="57"/>
      <c r="K8" s="57"/>
      <c r="L8" s="317"/>
      <c r="M8" s="57"/>
      <c r="N8" s="161"/>
      <c r="O8" s="161"/>
      <c r="P8" s="161"/>
      <c r="Q8" s="161"/>
      <c r="R8" s="179"/>
      <c r="S8" s="57"/>
      <c r="T8" s="57"/>
      <c r="U8" s="317"/>
      <c r="V8" s="58"/>
      <c r="W8" s="338"/>
    </row>
    <row r="9" spans="1:26">
      <c r="A9" s="57"/>
      <c r="B9" s="161"/>
      <c r="C9" s="57"/>
      <c r="D9" s="57"/>
      <c r="E9" s="57"/>
      <c r="F9" s="57"/>
      <c r="G9" s="62"/>
      <c r="H9" s="57"/>
      <c r="I9" s="57"/>
      <c r="J9" s="57"/>
      <c r="K9" s="57"/>
      <c r="L9" s="317"/>
      <c r="M9" s="57"/>
      <c r="N9" s="161"/>
      <c r="O9" s="161"/>
      <c r="P9" s="161"/>
      <c r="Q9" s="161"/>
      <c r="R9" s="179"/>
      <c r="S9" s="57"/>
      <c r="T9" s="57"/>
      <c r="U9" s="317"/>
      <c r="V9" s="58"/>
      <c r="W9" s="338"/>
    </row>
    <row r="10" spans="1:26" ht="270">
      <c r="A10" s="64" t="s">
        <v>8</v>
      </c>
      <c r="B10" s="162" t="s">
        <v>652</v>
      </c>
      <c r="C10" s="64" t="s">
        <v>9</v>
      </c>
      <c r="D10" s="64" t="s">
        <v>10</v>
      </c>
      <c r="E10" s="64" t="s">
        <v>11</v>
      </c>
      <c r="F10" s="64" t="s">
        <v>12</v>
      </c>
      <c r="G10" s="64" t="s">
        <v>13</v>
      </c>
      <c r="H10" s="64" t="s">
        <v>14</v>
      </c>
      <c r="I10" s="64" t="s">
        <v>15</v>
      </c>
      <c r="J10" s="64" t="s">
        <v>16</v>
      </c>
      <c r="K10" s="64" t="s">
        <v>17</v>
      </c>
      <c r="L10" s="318" t="s">
        <v>18</v>
      </c>
      <c r="M10" s="64" t="s">
        <v>19</v>
      </c>
      <c r="N10" s="6" t="s">
        <v>646</v>
      </c>
      <c r="O10" s="6" t="s">
        <v>647</v>
      </c>
      <c r="P10" s="6" t="s">
        <v>648</v>
      </c>
      <c r="Q10" s="6" t="s">
        <v>649</v>
      </c>
      <c r="R10" s="180" t="s">
        <v>650</v>
      </c>
      <c r="S10" s="6" t="s">
        <v>20</v>
      </c>
      <c r="T10" s="64" t="s">
        <v>21</v>
      </c>
      <c r="U10" s="318" t="s">
        <v>22</v>
      </c>
      <c r="V10" s="31" t="s">
        <v>346</v>
      </c>
      <c r="W10" s="346" t="s">
        <v>347</v>
      </c>
      <c r="X10" s="64" t="s">
        <v>10</v>
      </c>
      <c r="Y10" s="64" t="s">
        <v>11</v>
      </c>
      <c r="Z10" s="64" t="s">
        <v>12</v>
      </c>
    </row>
    <row r="11" spans="1:26" ht="18.75">
      <c r="A11" s="250">
        <v>1</v>
      </c>
      <c r="B11" s="251" t="s">
        <v>808</v>
      </c>
      <c r="C11" s="250" t="s">
        <v>68</v>
      </c>
      <c r="D11" s="250" t="s">
        <v>356</v>
      </c>
      <c r="E11" s="250" t="s">
        <v>183</v>
      </c>
      <c r="F11" s="250" t="s">
        <v>357</v>
      </c>
      <c r="G11" s="250" t="s">
        <v>55</v>
      </c>
      <c r="H11" s="252">
        <v>39242</v>
      </c>
      <c r="I11" s="250" t="s">
        <v>30</v>
      </c>
      <c r="J11" s="253" t="s">
        <v>42</v>
      </c>
      <c r="K11" s="250" t="s">
        <v>62</v>
      </c>
      <c r="L11" s="319" t="s">
        <v>63</v>
      </c>
      <c r="M11" s="250">
        <v>9</v>
      </c>
      <c r="N11" s="254">
        <v>8</v>
      </c>
      <c r="O11" s="254">
        <v>7</v>
      </c>
      <c r="P11" s="254">
        <v>19</v>
      </c>
      <c r="Q11" s="254">
        <v>19</v>
      </c>
      <c r="R11" s="181">
        <v>11</v>
      </c>
      <c r="S11" s="250">
        <f t="shared" ref="S11:S43" si="0">SUM(N11:R11)</f>
        <v>64</v>
      </c>
      <c r="T11" s="44" t="s">
        <v>34</v>
      </c>
      <c r="U11" s="321" t="s">
        <v>358</v>
      </c>
      <c r="V11" s="35" t="s">
        <v>197</v>
      </c>
      <c r="W11" s="339" t="s">
        <v>63</v>
      </c>
      <c r="X11" s="284" t="str">
        <f t="shared" ref="X11:X22" si="1">LEFT(D11,1)</f>
        <v>Г</v>
      </c>
      <c r="Y11" s="284" t="str">
        <f t="shared" ref="Y11:Z11" si="2">LEFT(E11,1)</f>
        <v>А</v>
      </c>
      <c r="Z11" s="284" t="str">
        <f t="shared" si="2"/>
        <v>М</v>
      </c>
    </row>
    <row r="12" spans="1:26" ht="18.75">
      <c r="A12" s="250">
        <v>2</v>
      </c>
      <c r="B12" s="251" t="s">
        <v>817</v>
      </c>
      <c r="C12" s="250" t="s">
        <v>68</v>
      </c>
      <c r="D12" s="250" t="s">
        <v>361</v>
      </c>
      <c r="E12" s="250" t="s">
        <v>362</v>
      </c>
      <c r="F12" s="250" t="s">
        <v>190</v>
      </c>
      <c r="G12" s="250" t="s">
        <v>55</v>
      </c>
      <c r="H12" s="252">
        <v>39159</v>
      </c>
      <c r="I12" s="250" t="s">
        <v>30</v>
      </c>
      <c r="J12" s="253" t="s">
        <v>42</v>
      </c>
      <c r="K12" s="250" t="s">
        <v>62</v>
      </c>
      <c r="L12" s="319" t="s">
        <v>63</v>
      </c>
      <c r="M12" s="250">
        <v>9</v>
      </c>
      <c r="N12" s="254">
        <v>5</v>
      </c>
      <c r="O12" s="254">
        <v>8</v>
      </c>
      <c r="P12" s="254">
        <v>15</v>
      </c>
      <c r="Q12" s="254">
        <v>16</v>
      </c>
      <c r="R12" s="181">
        <v>16</v>
      </c>
      <c r="S12" s="250">
        <f t="shared" si="0"/>
        <v>60</v>
      </c>
      <c r="T12" s="44" t="s">
        <v>49</v>
      </c>
      <c r="U12" s="321" t="s">
        <v>358</v>
      </c>
      <c r="V12" s="35" t="s">
        <v>197</v>
      </c>
      <c r="W12" s="339" t="s">
        <v>63</v>
      </c>
      <c r="X12" s="284" t="str">
        <f t="shared" si="1"/>
        <v>Е</v>
      </c>
      <c r="Y12" s="284" t="str">
        <f t="shared" ref="Y12:Y49" si="3">LEFT(E12,1)</f>
        <v>С</v>
      </c>
      <c r="Z12" s="284" t="str">
        <f t="shared" ref="Z12:Z49" si="4">LEFT(F12,1)</f>
        <v>А</v>
      </c>
    </row>
    <row r="13" spans="1:26" ht="18.75">
      <c r="A13" s="250">
        <v>3</v>
      </c>
      <c r="B13" s="251" t="s">
        <v>816</v>
      </c>
      <c r="C13" s="250" t="s">
        <v>68</v>
      </c>
      <c r="D13" s="250" t="s">
        <v>448</v>
      </c>
      <c r="E13" s="250" t="s">
        <v>449</v>
      </c>
      <c r="F13" s="250" t="s">
        <v>450</v>
      </c>
      <c r="G13" s="250" t="s">
        <v>128</v>
      </c>
      <c r="H13" s="255">
        <v>39104</v>
      </c>
      <c r="I13" s="250" t="s">
        <v>30</v>
      </c>
      <c r="J13" s="253" t="s">
        <v>42</v>
      </c>
      <c r="K13" s="250" t="s">
        <v>43</v>
      </c>
      <c r="L13" s="319" t="s">
        <v>44</v>
      </c>
      <c r="M13" s="250">
        <v>9</v>
      </c>
      <c r="N13" s="254">
        <v>7</v>
      </c>
      <c r="O13" s="254">
        <v>7</v>
      </c>
      <c r="P13" s="254">
        <v>22</v>
      </c>
      <c r="Q13" s="254">
        <v>15</v>
      </c>
      <c r="R13" s="181">
        <v>9</v>
      </c>
      <c r="S13" s="250">
        <f t="shared" si="0"/>
        <v>60</v>
      </c>
      <c r="T13" s="204" t="s">
        <v>49</v>
      </c>
      <c r="U13" s="325" t="s">
        <v>406</v>
      </c>
      <c r="V13" s="35" t="s">
        <v>197</v>
      </c>
      <c r="W13" s="340" t="s">
        <v>44</v>
      </c>
      <c r="X13" s="284" t="str">
        <f t="shared" si="1"/>
        <v>Ш</v>
      </c>
      <c r="Y13" s="284" t="str">
        <f t="shared" si="3"/>
        <v>А</v>
      </c>
      <c r="Z13" s="284" t="str">
        <f t="shared" si="4"/>
        <v>В</v>
      </c>
    </row>
    <row r="14" spans="1:26" ht="18.75">
      <c r="A14" s="250">
        <v>4</v>
      </c>
      <c r="B14" s="251" t="s">
        <v>822</v>
      </c>
      <c r="C14" s="250" t="s">
        <v>68</v>
      </c>
      <c r="D14" s="250" t="s">
        <v>214</v>
      </c>
      <c r="E14" s="250" t="s">
        <v>401</v>
      </c>
      <c r="F14" s="250" t="s">
        <v>75</v>
      </c>
      <c r="G14" s="250" t="s">
        <v>55</v>
      </c>
      <c r="H14" s="256">
        <v>39209</v>
      </c>
      <c r="I14" s="250" t="s">
        <v>30</v>
      </c>
      <c r="J14" s="253" t="s">
        <v>42</v>
      </c>
      <c r="K14" s="250" t="s">
        <v>303</v>
      </c>
      <c r="L14" s="319" t="s">
        <v>304</v>
      </c>
      <c r="M14" s="250">
        <v>9</v>
      </c>
      <c r="N14" s="254">
        <v>7</v>
      </c>
      <c r="O14" s="254">
        <v>7</v>
      </c>
      <c r="P14" s="254">
        <v>17</v>
      </c>
      <c r="Q14" s="254">
        <v>9</v>
      </c>
      <c r="R14" s="181">
        <v>19</v>
      </c>
      <c r="S14" s="250">
        <f t="shared" si="0"/>
        <v>59</v>
      </c>
      <c r="T14" s="204" t="s">
        <v>49</v>
      </c>
      <c r="U14" s="321" t="s">
        <v>402</v>
      </c>
      <c r="V14" s="35" t="s">
        <v>197</v>
      </c>
      <c r="W14" s="339" t="s">
        <v>304</v>
      </c>
      <c r="X14" s="284" t="str">
        <f t="shared" si="1"/>
        <v>В</v>
      </c>
      <c r="Y14" s="284" t="str">
        <f t="shared" si="3"/>
        <v>Д</v>
      </c>
      <c r="Z14" s="284" t="str">
        <f t="shared" si="4"/>
        <v>И</v>
      </c>
    </row>
    <row r="15" spans="1:26" ht="18.75">
      <c r="A15" s="250">
        <v>5</v>
      </c>
      <c r="B15" s="251" t="s">
        <v>829</v>
      </c>
      <c r="C15" s="250" t="s">
        <v>68</v>
      </c>
      <c r="D15" s="250" t="s">
        <v>412</v>
      </c>
      <c r="E15" s="250" t="s">
        <v>413</v>
      </c>
      <c r="F15" s="250" t="s">
        <v>150</v>
      </c>
      <c r="G15" s="250" t="s">
        <v>55</v>
      </c>
      <c r="H15" s="256">
        <v>39278</v>
      </c>
      <c r="I15" s="250" t="s">
        <v>30</v>
      </c>
      <c r="J15" s="253" t="s">
        <v>42</v>
      </c>
      <c r="K15" s="250" t="s">
        <v>303</v>
      </c>
      <c r="L15" s="319" t="s">
        <v>304</v>
      </c>
      <c r="M15" s="250">
        <v>9</v>
      </c>
      <c r="N15" s="254">
        <v>5</v>
      </c>
      <c r="O15" s="254">
        <v>6</v>
      </c>
      <c r="P15" s="254">
        <v>16</v>
      </c>
      <c r="Q15" s="254">
        <v>19</v>
      </c>
      <c r="R15" s="181">
        <v>13</v>
      </c>
      <c r="S15" s="250">
        <f t="shared" si="0"/>
        <v>59</v>
      </c>
      <c r="T15" s="204" t="s">
        <v>49</v>
      </c>
      <c r="U15" s="321" t="s">
        <v>414</v>
      </c>
      <c r="V15" s="35" t="s">
        <v>197</v>
      </c>
      <c r="W15" s="339" t="s">
        <v>304</v>
      </c>
      <c r="X15" s="284" t="str">
        <f t="shared" si="1"/>
        <v>С</v>
      </c>
      <c r="Y15" s="284" t="str">
        <f t="shared" si="3"/>
        <v>Я</v>
      </c>
      <c r="Z15" s="284" t="str">
        <f t="shared" si="4"/>
        <v>П</v>
      </c>
    </row>
    <row r="16" spans="1:26" ht="18.75">
      <c r="A16" s="250">
        <v>6</v>
      </c>
      <c r="B16" s="251" t="s">
        <v>811</v>
      </c>
      <c r="C16" s="250" t="s">
        <v>68</v>
      </c>
      <c r="D16" s="250" t="s">
        <v>451</v>
      </c>
      <c r="E16" s="250" t="s">
        <v>452</v>
      </c>
      <c r="F16" s="250" t="s">
        <v>106</v>
      </c>
      <c r="G16" s="250" t="s">
        <v>40</v>
      </c>
      <c r="H16" s="257">
        <v>39232</v>
      </c>
      <c r="I16" s="250" t="s">
        <v>30</v>
      </c>
      <c r="J16" s="253" t="s">
        <v>42</v>
      </c>
      <c r="K16" s="250" t="s">
        <v>43</v>
      </c>
      <c r="L16" s="319" t="s">
        <v>44</v>
      </c>
      <c r="M16" s="250">
        <v>9</v>
      </c>
      <c r="N16" s="254">
        <v>5</v>
      </c>
      <c r="O16" s="254">
        <v>6</v>
      </c>
      <c r="P16" s="254">
        <v>14</v>
      </c>
      <c r="Q16" s="254">
        <v>15</v>
      </c>
      <c r="R16" s="181">
        <v>15</v>
      </c>
      <c r="S16" s="250">
        <f t="shared" si="0"/>
        <v>55</v>
      </c>
      <c r="T16" s="204" t="s">
        <v>49</v>
      </c>
      <c r="U16" s="325" t="s">
        <v>453</v>
      </c>
      <c r="V16" s="35" t="s">
        <v>197</v>
      </c>
      <c r="W16" s="340" t="s">
        <v>44</v>
      </c>
      <c r="X16" s="284" t="str">
        <f t="shared" si="1"/>
        <v>А</v>
      </c>
      <c r="Y16" s="284" t="str">
        <f t="shared" si="3"/>
        <v>М</v>
      </c>
      <c r="Z16" s="284" t="str">
        <f t="shared" si="4"/>
        <v>Д</v>
      </c>
    </row>
    <row r="17" spans="1:26" ht="18.75">
      <c r="A17" s="250">
        <v>7</v>
      </c>
      <c r="B17" s="251" t="s">
        <v>815</v>
      </c>
      <c r="C17" s="250" t="s">
        <v>68</v>
      </c>
      <c r="D17" s="250" t="s">
        <v>392</v>
      </c>
      <c r="E17" s="250" t="s">
        <v>393</v>
      </c>
      <c r="F17" s="250" t="s">
        <v>394</v>
      </c>
      <c r="G17" s="250" t="s">
        <v>40</v>
      </c>
      <c r="H17" s="258">
        <v>39203</v>
      </c>
      <c r="I17" s="250" t="s">
        <v>30</v>
      </c>
      <c r="J17" s="253" t="s">
        <v>42</v>
      </c>
      <c r="K17" s="250" t="s">
        <v>129</v>
      </c>
      <c r="L17" s="319" t="s">
        <v>130</v>
      </c>
      <c r="M17" s="250">
        <v>9</v>
      </c>
      <c r="N17" s="254">
        <v>6</v>
      </c>
      <c r="O17" s="254">
        <v>7</v>
      </c>
      <c r="P17" s="254">
        <v>8</v>
      </c>
      <c r="Q17" s="254">
        <v>15</v>
      </c>
      <c r="R17" s="181">
        <v>14</v>
      </c>
      <c r="S17" s="250">
        <f t="shared" si="0"/>
        <v>50</v>
      </c>
      <c r="T17" s="204" t="s">
        <v>49</v>
      </c>
      <c r="U17" s="321" t="s">
        <v>316</v>
      </c>
      <c r="V17" s="35" t="s">
        <v>197</v>
      </c>
      <c r="W17" s="339" t="s">
        <v>130</v>
      </c>
      <c r="X17" s="284" t="str">
        <f t="shared" si="1"/>
        <v>А</v>
      </c>
      <c r="Y17" s="284" t="str">
        <f t="shared" si="3"/>
        <v>А</v>
      </c>
      <c r="Z17" s="284" t="str">
        <f t="shared" si="4"/>
        <v>И</v>
      </c>
    </row>
    <row r="18" spans="1:26" ht="18.75">
      <c r="A18" s="250">
        <v>8</v>
      </c>
      <c r="B18" s="251" t="s">
        <v>803</v>
      </c>
      <c r="C18" s="250" t="s">
        <v>68</v>
      </c>
      <c r="D18" s="259" t="s">
        <v>418</v>
      </c>
      <c r="E18" s="259" t="s">
        <v>419</v>
      </c>
      <c r="F18" s="259" t="s">
        <v>420</v>
      </c>
      <c r="G18" s="259" t="s">
        <v>29</v>
      </c>
      <c r="H18" s="260">
        <v>39263</v>
      </c>
      <c r="I18" s="259" t="s">
        <v>30</v>
      </c>
      <c r="J18" s="253" t="s">
        <v>42</v>
      </c>
      <c r="K18" s="259" t="s">
        <v>194</v>
      </c>
      <c r="L18" s="320" t="s">
        <v>195</v>
      </c>
      <c r="M18" s="250">
        <v>9</v>
      </c>
      <c r="N18" s="254">
        <v>1</v>
      </c>
      <c r="O18" s="254">
        <v>7</v>
      </c>
      <c r="P18" s="254">
        <v>11</v>
      </c>
      <c r="Q18" s="254">
        <v>16</v>
      </c>
      <c r="R18" s="181">
        <v>12</v>
      </c>
      <c r="S18" s="261">
        <f t="shared" si="0"/>
        <v>47</v>
      </c>
      <c r="T18" s="204" t="s">
        <v>49</v>
      </c>
      <c r="U18" s="326" t="s">
        <v>196</v>
      </c>
      <c r="V18" s="35" t="s">
        <v>197</v>
      </c>
      <c r="W18" s="341" t="s">
        <v>195</v>
      </c>
      <c r="X18" s="284" t="str">
        <f t="shared" si="1"/>
        <v>М</v>
      </c>
      <c r="Y18" s="284" t="str">
        <f t="shared" si="3"/>
        <v>Т</v>
      </c>
      <c r="Z18" s="284" t="str">
        <f t="shared" si="4"/>
        <v>А</v>
      </c>
    </row>
    <row r="19" spans="1:26" ht="18.75">
      <c r="A19" s="250">
        <v>9</v>
      </c>
      <c r="B19" s="251" t="s">
        <v>828</v>
      </c>
      <c r="C19" s="250" t="s">
        <v>68</v>
      </c>
      <c r="D19" s="250" t="s">
        <v>348</v>
      </c>
      <c r="E19" s="250" t="s">
        <v>349</v>
      </c>
      <c r="F19" s="250" t="s">
        <v>181</v>
      </c>
      <c r="G19" s="250" t="s">
        <v>55</v>
      </c>
      <c r="H19" s="257">
        <v>39115</v>
      </c>
      <c r="I19" s="250" t="s">
        <v>30</v>
      </c>
      <c r="J19" s="253" t="s">
        <v>42</v>
      </c>
      <c r="K19" s="250" t="s">
        <v>32</v>
      </c>
      <c r="L19" s="319" t="s">
        <v>350</v>
      </c>
      <c r="M19" s="250">
        <v>9</v>
      </c>
      <c r="N19" s="254">
        <v>8</v>
      </c>
      <c r="O19" s="254">
        <v>7</v>
      </c>
      <c r="P19" s="254">
        <v>9</v>
      </c>
      <c r="Q19" s="254">
        <v>12</v>
      </c>
      <c r="R19" s="181">
        <v>10</v>
      </c>
      <c r="S19" s="44">
        <f t="shared" si="0"/>
        <v>46</v>
      </c>
      <c r="T19" s="204" t="s">
        <v>49</v>
      </c>
      <c r="U19" s="321" t="s">
        <v>351</v>
      </c>
      <c r="V19" s="35" t="s">
        <v>197</v>
      </c>
      <c r="W19" s="339" t="s">
        <v>350</v>
      </c>
      <c r="X19" s="284" t="str">
        <f t="shared" si="1"/>
        <v>Л</v>
      </c>
      <c r="Y19" s="284" t="str">
        <f t="shared" si="3"/>
        <v>Т</v>
      </c>
      <c r="Z19" s="284" t="str">
        <f t="shared" si="4"/>
        <v>В</v>
      </c>
    </row>
    <row r="20" spans="1:26" ht="18.75">
      <c r="A20" s="44">
        <v>10</v>
      </c>
      <c r="B20" s="172" t="s">
        <v>823</v>
      </c>
      <c r="C20" s="44" t="s">
        <v>68</v>
      </c>
      <c r="D20" s="44" t="s">
        <v>396</v>
      </c>
      <c r="E20" s="44" t="s">
        <v>225</v>
      </c>
      <c r="F20" s="44" t="s">
        <v>397</v>
      </c>
      <c r="G20" s="44" t="s">
        <v>128</v>
      </c>
      <c r="H20" s="75">
        <v>39352</v>
      </c>
      <c r="I20" s="44" t="s">
        <v>30</v>
      </c>
      <c r="J20" s="84" t="s">
        <v>42</v>
      </c>
      <c r="K20" s="44" t="s">
        <v>398</v>
      </c>
      <c r="L20" s="321" t="s">
        <v>399</v>
      </c>
      <c r="M20" s="44">
        <v>9</v>
      </c>
      <c r="N20" s="142">
        <v>7</v>
      </c>
      <c r="O20" s="142">
        <v>7</v>
      </c>
      <c r="P20" s="142">
        <v>15</v>
      </c>
      <c r="Q20" s="142">
        <v>0</v>
      </c>
      <c r="R20" s="181">
        <v>15</v>
      </c>
      <c r="S20" s="44">
        <f t="shared" si="0"/>
        <v>44</v>
      </c>
      <c r="T20" s="44" t="s">
        <v>476</v>
      </c>
      <c r="U20" s="321" t="s">
        <v>400</v>
      </c>
      <c r="V20" s="35" t="s">
        <v>197</v>
      </c>
      <c r="W20" s="339" t="s">
        <v>399</v>
      </c>
      <c r="X20" s="284" t="str">
        <f t="shared" si="1"/>
        <v>Ю</v>
      </c>
      <c r="Y20" s="284" t="str">
        <f t="shared" si="3"/>
        <v>Д</v>
      </c>
      <c r="Z20" s="284" t="str">
        <f t="shared" si="4"/>
        <v>М</v>
      </c>
    </row>
    <row r="21" spans="1:26" ht="18.75">
      <c r="A21" s="44">
        <v>11</v>
      </c>
      <c r="B21" s="172" t="s">
        <v>819</v>
      </c>
      <c r="C21" s="44" t="s">
        <v>68</v>
      </c>
      <c r="D21" s="44" t="s">
        <v>366</v>
      </c>
      <c r="E21" s="44" t="s">
        <v>367</v>
      </c>
      <c r="F21" s="44" t="s">
        <v>368</v>
      </c>
      <c r="G21" s="44" t="s">
        <v>40</v>
      </c>
      <c r="H21" s="75">
        <v>39290</v>
      </c>
      <c r="I21" s="44" t="s">
        <v>30</v>
      </c>
      <c r="J21" s="84" t="s">
        <v>42</v>
      </c>
      <c r="K21" s="44" t="s">
        <v>129</v>
      </c>
      <c r="L21" s="321" t="s">
        <v>130</v>
      </c>
      <c r="M21" s="44">
        <v>9</v>
      </c>
      <c r="N21" s="142">
        <v>8</v>
      </c>
      <c r="O21" s="142">
        <v>7</v>
      </c>
      <c r="P21" s="142">
        <v>16</v>
      </c>
      <c r="Q21" s="142"/>
      <c r="R21" s="181">
        <v>11</v>
      </c>
      <c r="S21" s="44">
        <f t="shared" si="0"/>
        <v>42</v>
      </c>
      <c r="T21" s="44" t="s">
        <v>476</v>
      </c>
      <c r="U21" s="321" t="s">
        <v>369</v>
      </c>
      <c r="V21" s="35" t="s">
        <v>197</v>
      </c>
      <c r="W21" s="339" t="s">
        <v>130</v>
      </c>
      <c r="X21" s="284" t="str">
        <f t="shared" si="1"/>
        <v>Б</v>
      </c>
      <c r="Y21" s="284" t="str">
        <f t="shared" si="3"/>
        <v>Р</v>
      </c>
      <c r="Z21" s="284" t="str">
        <f t="shared" si="4"/>
        <v>Р</v>
      </c>
    </row>
    <row r="22" spans="1:26" ht="18.75">
      <c r="A22" s="44">
        <v>12</v>
      </c>
      <c r="B22" s="172" t="s">
        <v>830</v>
      </c>
      <c r="C22" s="44" t="s">
        <v>68</v>
      </c>
      <c r="D22" s="65" t="s">
        <v>415</v>
      </c>
      <c r="E22" s="65" t="s">
        <v>416</v>
      </c>
      <c r="F22" s="65" t="s">
        <v>417</v>
      </c>
      <c r="G22" s="65" t="s">
        <v>55</v>
      </c>
      <c r="H22" s="66">
        <v>39266</v>
      </c>
      <c r="I22" s="68" t="s">
        <v>30</v>
      </c>
      <c r="J22" s="84" t="s">
        <v>42</v>
      </c>
      <c r="K22" s="65" t="s">
        <v>273</v>
      </c>
      <c r="L22" s="322" t="s">
        <v>274</v>
      </c>
      <c r="M22" s="44">
        <v>9</v>
      </c>
      <c r="N22" s="142">
        <v>6</v>
      </c>
      <c r="O22" s="142">
        <v>7</v>
      </c>
      <c r="P22" s="142">
        <v>11</v>
      </c>
      <c r="Q22" s="142">
        <v>11</v>
      </c>
      <c r="R22" s="181">
        <v>7</v>
      </c>
      <c r="S22" s="68">
        <f t="shared" si="0"/>
        <v>42</v>
      </c>
      <c r="T22" s="44" t="s">
        <v>476</v>
      </c>
      <c r="U22" s="322" t="s">
        <v>324</v>
      </c>
      <c r="V22" s="35" t="s">
        <v>197</v>
      </c>
      <c r="W22" s="342" t="s">
        <v>274</v>
      </c>
      <c r="X22" s="284" t="str">
        <f t="shared" si="1"/>
        <v>И</v>
      </c>
      <c r="Y22" s="284" t="str">
        <f t="shared" si="3"/>
        <v>В</v>
      </c>
      <c r="Z22" s="284" t="str">
        <f t="shared" si="4"/>
        <v>А</v>
      </c>
    </row>
    <row r="23" spans="1:26" ht="18.75">
      <c r="A23" s="44">
        <v>13</v>
      </c>
      <c r="B23" s="172" t="s">
        <v>818</v>
      </c>
      <c r="C23" s="44" t="s">
        <v>68</v>
      </c>
      <c r="D23" s="44" t="s">
        <v>363</v>
      </c>
      <c r="E23" s="44" t="s">
        <v>364</v>
      </c>
      <c r="F23" s="44" t="s">
        <v>365</v>
      </c>
      <c r="G23" s="44" t="s">
        <v>29</v>
      </c>
      <c r="H23" s="73">
        <v>39254</v>
      </c>
      <c r="I23" s="44" t="s">
        <v>30</v>
      </c>
      <c r="J23" s="84" t="s">
        <v>42</v>
      </c>
      <c r="K23" s="44" t="s">
        <v>62</v>
      </c>
      <c r="L23" s="321" t="s">
        <v>63</v>
      </c>
      <c r="M23" s="44">
        <v>9</v>
      </c>
      <c r="N23" s="142">
        <v>6</v>
      </c>
      <c r="O23" s="142">
        <v>8</v>
      </c>
      <c r="P23" s="142">
        <v>9</v>
      </c>
      <c r="Q23" s="142">
        <v>0</v>
      </c>
      <c r="R23" s="181">
        <v>18</v>
      </c>
      <c r="S23" s="44">
        <f t="shared" si="0"/>
        <v>41</v>
      </c>
      <c r="T23" s="44" t="s">
        <v>476</v>
      </c>
      <c r="U23" s="321" t="s">
        <v>358</v>
      </c>
      <c r="V23" s="35" t="s">
        <v>197</v>
      </c>
      <c r="W23" s="339" t="s">
        <v>63</v>
      </c>
      <c r="X23" s="284" t="s">
        <v>834</v>
      </c>
      <c r="Y23" s="284" t="str">
        <f t="shared" si="3"/>
        <v>К</v>
      </c>
      <c r="Z23" s="284" t="str">
        <f t="shared" si="4"/>
        <v>В</v>
      </c>
    </row>
    <row r="24" spans="1:26" ht="18.75">
      <c r="A24" s="44">
        <v>14</v>
      </c>
      <c r="B24" s="172" t="s">
        <v>802</v>
      </c>
      <c r="C24" s="44" t="s">
        <v>68</v>
      </c>
      <c r="D24" s="48" t="s">
        <v>371</v>
      </c>
      <c r="E24" s="48" t="s">
        <v>372</v>
      </c>
      <c r="F24" s="48" t="s">
        <v>373</v>
      </c>
      <c r="G24" s="48" t="s">
        <v>55</v>
      </c>
      <c r="H24" s="81">
        <v>39265</v>
      </c>
      <c r="I24" s="48" t="s">
        <v>30</v>
      </c>
      <c r="J24" s="84" t="s">
        <v>42</v>
      </c>
      <c r="K24" s="48" t="s">
        <v>89</v>
      </c>
      <c r="L24" s="323" t="s">
        <v>90</v>
      </c>
      <c r="M24" s="44">
        <v>9</v>
      </c>
      <c r="N24" s="142">
        <v>6</v>
      </c>
      <c r="O24" s="142">
        <v>8</v>
      </c>
      <c r="P24" s="142">
        <v>15</v>
      </c>
      <c r="Q24" s="142">
        <v>0</v>
      </c>
      <c r="R24" s="181">
        <v>11</v>
      </c>
      <c r="S24" s="48">
        <f t="shared" si="0"/>
        <v>40</v>
      </c>
      <c r="T24" s="44" t="s">
        <v>476</v>
      </c>
      <c r="U24" s="323" t="s">
        <v>91</v>
      </c>
      <c r="V24" s="35" t="s">
        <v>197</v>
      </c>
      <c r="W24" s="343" t="s">
        <v>90</v>
      </c>
      <c r="X24" s="284" t="str">
        <f t="shared" ref="X24:X49" si="5">LEFT(D24,1)</f>
        <v>Ш</v>
      </c>
      <c r="Y24" s="284" t="str">
        <f t="shared" si="3"/>
        <v>Д</v>
      </c>
      <c r="Z24" s="284" t="str">
        <f t="shared" si="4"/>
        <v>И</v>
      </c>
    </row>
    <row r="25" spans="1:26" ht="18.75">
      <c r="A25" s="44">
        <v>15</v>
      </c>
      <c r="B25" s="172" t="s">
        <v>825</v>
      </c>
      <c r="C25" s="44" t="s">
        <v>68</v>
      </c>
      <c r="D25" s="42" t="s">
        <v>379</v>
      </c>
      <c r="E25" s="42" t="s">
        <v>380</v>
      </c>
      <c r="F25" s="42" t="s">
        <v>381</v>
      </c>
      <c r="G25" s="42" t="s">
        <v>40</v>
      </c>
      <c r="H25" s="78">
        <v>39445</v>
      </c>
      <c r="I25" s="42" t="s">
        <v>30</v>
      </c>
      <c r="J25" s="84" t="s">
        <v>42</v>
      </c>
      <c r="K25" s="77" t="s">
        <v>382</v>
      </c>
      <c r="L25" s="324" t="s">
        <v>383</v>
      </c>
      <c r="M25" s="44">
        <v>9</v>
      </c>
      <c r="N25" s="142">
        <v>6</v>
      </c>
      <c r="O25" s="142">
        <v>7</v>
      </c>
      <c r="P25" s="142">
        <v>14</v>
      </c>
      <c r="Q25" s="142">
        <v>0</v>
      </c>
      <c r="R25" s="181">
        <v>12</v>
      </c>
      <c r="S25" s="42">
        <f t="shared" si="0"/>
        <v>39</v>
      </c>
      <c r="T25" s="44" t="s">
        <v>476</v>
      </c>
      <c r="U25" s="334" t="s">
        <v>384</v>
      </c>
      <c r="V25" s="35" t="s">
        <v>197</v>
      </c>
      <c r="W25" s="344" t="s">
        <v>383</v>
      </c>
      <c r="X25" s="284" t="str">
        <f t="shared" si="5"/>
        <v>А</v>
      </c>
      <c r="Y25" s="284" t="str">
        <f t="shared" si="3"/>
        <v>С</v>
      </c>
      <c r="Z25" s="284" t="str">
        <f t="shared" si="4"/>
        <v>А</v>
      </c>
    </row>
    <row r="26" spans="1:26" ht="18.75">
      <c r="A26" s="44">
        <v>16</v>
      </c>
      <c r="B26" s="172" t="s">
        <v>832</v>
      </c>
      <c r="C26" s="44" t="s">
        <v>68</v>
      </c>
      <c r="D26" s="44" t="s">
        <v>424</v>
      </c>
      <c r="E26" s="44" t="s">
        <v>425</v>
      </c>
      <c r="F26" s="44" t="s">
        <v>426</v>
      </c>
      <c r="G26" s="44" t="s">
        <v>55</v>
      </c>
      <c r="H26" s="67">
        <v>39244</v>
      </c>
      <c r="I26" s="44" t="s">
        <v>30</v>
      </c>
      <c r="J26" s="84" t="s">
        <v>42</v>
      </c>
      <c r="K26" s="44" t="s">
        <v>145</v>
      </c>
      <c r="L26" s="321" t="s">
        <v>146</v>
      </c>
      <c r="M26" s="44">
        <v>9</v>
      </c>
      <c r="N26" s="142">
        <v>7</v>
      </c>
      <c r="O26" s="142">
        <v>7</v>
      </c>
      <c r="P26" s="142">
        <v>15</v>
      </c>
      <c r="Q26" s="142">
        <v>10</v>
      </c>
      <c r="R26" s="181"/>
      <c r="S26" s="44">
        <f t="shared" si="0"/>
        <v>39</v>
      </c>
      <c r="T26" s="44" t="s">
        <v>476</v>
      </c>
      <c r="U26" s="321" t="s">
        <v>427</v>
      </c>
      <c r="V26" s="35" t="s">
        <v>197</v>
      </c>
      <c r="W26" s="339" t="s">
        <v>146</v>
      </c>
      <c r="X26" s="284" t="str">
        <f t="shared" si="5"/>
        <v>Г</v>
      </c>
      <c r="Y26" s="284" t="str">
        <f t="shared" si="3"/>
        <v>Е</v>
      </c>
      <c r="Z26" s="284" t="str">
        <f t="shared" si="4"/>
        <v>А</v>
      </c>
    </row>
    <row r="27" spans="1:26" ht="18.75">
      <c r="A27" s="44">
        <v>17</v>
      </c>
      <c r="B27" s="172" t="s">
        <v>814</v>
      </c>
      <c r="C27" s="44" t="s">
        <v>68</v>
      </c>
      <c r="D27" s="207" t="s">
        <v>456</v>
      </c>
      <c r="E27" s="207" t="s">
        <v>457</v>
      </c>
      <c r="F27" s="207" t="s">
        <v>591</v>
      </c>
      <c r="G27" s="204" t="s">
        <v>128</v>
      </c>
      <c r="H27" s="209">
        <v>39265</v>
      </c>
      <c r="I27" s="204" t="s">
        <v>30</v>
      </c>
      <c r="J27" s="84" t="s">
        <v>42</v>
      </c>
      <c r="K27" s="204" t="s">
        <v>43</v>
      </c>
      <c r="L27" s="325" t="s">
        <v>44</v>
      </c>
      <c r="M27" s="204">
        <v>9</v>
      </c>
      <c r="N27" s="144">
        <v>7</v>
      </c>
      <c r="O27" s="144">
        <v>8</v>
      </c>
      <c r="P27" s="144">
        <v>12</v>
      </c>
      <c r="Q27" s="144">
        <v>0</v>
      </c>
      <c r="R27" s="181">
        <v>10</v>
      </c>
      <c r="S27" s="220">
        <f t="shared" si="0"/>
        <v>37</v>
      </c>
      <c r="T27" s="44" t="s">
        <v>476</v>
      </c>
      <c r="U27" s="335" t="s">
        <v>406</v>
      </c>
      <c r="V27" s="35" t="s">
        <v>197</v>
      </c>
      <c r="W27" s="340" t="s">
        <v>44</v>
      </c>
      <c r="X27" s="284" t="str">
        <f t="shared" si="5"/>
        <v>Р</v>
      </c>
      <c r="Y27" s="284" t="str">
        <f t="shared" si="3"/>
        <v>М</v>
      </c>
      <c r="Z27" s="284" t="str">
        <f t="shared" si="4"/>
        <v>И</v>
      </c>
    </row>
    <row r="28" spans="1:26" ht="18.75">
      <c r="A28" s="44">
        <v>18</v>
      </c>
      <c r="B28" s="172" t="s">
        <v>813</v>
      </c>
      <c r="C28" s="44" t="s">
        <v>68</v>
      </c>
      <c r="D28" s="44" t="s">
        <v>374</v>
      </c>
      <c r="E28" s="44" t="s">
        <v>94</v>
      </c>
      <c r="F28" s="44" t="s">
        <v>190</v>
      </c>
      <c r="G28" s="44" t="s">
        <v>40</v>
      </c>
      <c r="H28" s="45">
        <v>39254</v>
      </c>
      <c r="I28" s="44" t="s">
        <v>30</v>
      </c>
      <c r="J28" s="84" t="s">
        <v>42</v>
      </c>
      <c r="K28" s="44" t="s">
        <v>43</v>
      </c>
      <c r="L28" s="321" t="s">
        <v>44</v>
      </c>
      <c r="M28" s="44">
        <v>9</v>
      </c>
      <c r="N28" s="142">
        <v>7</v>
      </c>
      <c r="O28" s="142">
        <v>6</v>
      </c>
      <c r="P28" s="142">
        <v>15</v>
      </c>
      <c r="Q28" s="142">
        <v>0</v>
      </c>
      <c r="R28" s="181">
        <v>7</v>
      </c>
      <c r="S28" s="44">
        <f t="shared" si="0"/>
        <v>35</v>
      </c>
      <c r="T28" s="44" t="s">
        <v>476</v>
      </c>
      <c r="U28" s="321" t="s">
        <v>375</v>
      </c>
      <c r="V28" s="35" t="s">
        <v>197</v>
      </c>
      <c r="W28" s="339" t="s">
        <v>44</v>
      </c>
      <c r="X28" s="284" t="str">
        <f t="shared" si="5"/>
        <v>С</v>
      </c>
      <c r="Y28" s="284" t="str">
        <f t="shared" si="3"/>
        <v>Д</v>
      </c>
      <c r="Z28" s="284" t="str">
        <f t="shared" si="4"/>
        <v>А</v>
      </c>
    </row>
    <row r="29" spans="1:26" ht="18.75">
      <c r="A29" s="44">
        <v>19</v>
      </c>
      <c r="B29" s="172" t="s">
        <v>806</v>
      </c>
      <c r="C29" s="44" t="s">
        <v>68</v>
      </c>
      <c r="D29" s="71" t="s">
        <v>422</v>
      </c>
      <c r="E29" s="71" t="s">
        <v>222</v>
      </c>
      <c r="F29" s="71" t="s">
        <v>88</v>
      </c>
      <c r="G29" s="71" t="s">
        <v>55</v>
      </c>
      <c r="H29" s="80">
        <v>39380</v>
      </c>
      <c r="I29" s="71" t="s">
        <v>30</v>
      </c>
      <c r="J29" s="84" t="s">
        <v>42</v>
      </c>
      <c r="K29" s="69" t="s">
        <v>89</v>
      </c>
      <c r="L29" s="326" t="s">
        <v>90</v>
      </c>
      <c r="M29" s="44">
        <v>9</v>
      </c>
      <c r="N29" s="142">
        <v>7</v>
      </c>
      <c r="O29" s="142">
        <v>8</v>
      </c>
      <c r="P29" s="142">
        <v>14</v>
      </c>
      <c r="Q29" s="142">
        <v>0</v>
      </c>
      <c r="R29" s="181">
        <v>6</v>
      </c>
      <c r="S29" s="71">
        <f t="shared" si="0"/>
        <v>35</v>
      </c>
      <c r="T29" s="44" t="s">
        <v>476</v>
      </c>
      <c r="U29" s="326" t="s">
        <v>423</v>
      </c>
      <c r="V29" s="35" t="s">
        <v>197</v>
      </c>
      <c r="W29" s="345" t="s">
        <v>90</v>
      </c>
      <c r="X29" s="284" t="str">
        <f t="shared" si="5"/>
        <v>З</v>
      </c>
      <c r="Y29" s="284" t="str">
        <f t="shared" si="3"/>
        <v>Е</v>
      </c>
      <c r="Z29" s="284" t="str">
        <f t="shared" si="4"/>
        <v>А</v>
      </c>
    </row>
    <row r="30" spans="1:26" ht="18.75">
      <c r="A30" s="44">
        <v>20</v>
      </c>
      <c r="B30" s="172" t="s">
        <v>812</v>
      </c>
      <c r="C30" s="44" t="s">
        <v>68</v>
      </c>
      <c r="D30" s="44" t="s">
        <v>395</v>
      </c>
      <c r="E30" s="44" t="s">
        <v>138</v>
      </c>
      <c r="F30" s="44" t="s">
        <v>78</v>
      </c>
      <c r="G30" s="44" t="s">
        <v>40</v>
      </c>
      <c r="H30" s="75">
        <v>39326</v>
      </c>
      <c r="I30" s="44" t="s">
        <v>30</v>
      </c>
      <c r="J30" s="84" t="s">
        <v>42</v>
      </c>
      <c r="K30" s="44" t="s">
        <v>129</v>
      </c>
      <c r="L30" s="321" t="s">
        <v>130</v>
      </c>
      <c r="M30" s="44">
        <v>9</v>
      </c>
      <c r="N30" s="142">
        <v>4</v>
      </c>
      <c r="O30" s="142">
        <v>7</v>
      </c>
      <c r="P30" s="142">
        <v>9</v>
      </c>
      <c r="Q30" s="142">
        <v>0</v>
      </c>
      <c r="R30" s="181">
        <v>13</v>
      </c>
      <c r="S30" s="44">
        <f t="shared" si="0"/>
        <v>33</v>
      </c>
      <c r="T30" s="44" t="s">
        <v>476</v>
      </c>
      <c r="U30" s="321" t="s">
        <v>369</v>
      </c>
      <c r="V30" s="35" t="s">
        <v>197</v>
      </c>
      <c r="W30" s="339" t="s">
        <v>130</v>
      </c>
      <c r="X30" s="284" t="str">
        <f t="shared" si="5"/>
        <v>Б</v>
      </c>
      <c r="Y30" s="284" t="str">
        <f t="shared" si="3"/>
        <v>А</v>
      </c>
      <c r="Z30" s="284" t="str">
        <f t="shared" si="4"/>
        <v>С</v>
      </c>
    </row>
    <row r="31" spans="1:26" ht="18.75">
      <c r="A31" s="44">
        <v>21</v>
      </c>
      <c r="B31" s="172" t="s">
        <v>809</v>
      </c>
      <c r="C31" s="44" t="s">
        <v>68</v>
      </c>
      <c r="D31" s="207" t="s">
        <v>454</v>
      </c>
      <c r="E31" s="207" t="s">
        <v>455</v>
      </c>
      <c r="F31" s="207" t="s">
        <v>313</v>
      </c>
      <c r="G31" s="44" t="s">
        <v>40</v>
      </c>
      <c r="H31" s="209">
        <v>39216</v>
      </c>
      <c r="I31" s="204" t="s">
        <v>30</v>
      </c>
      <c r="J31" s="84" t="s">
        <v>42</v>
      </c>
      <c r="K31" s="204" t="s">
        <v>43</v>
      </c>
      <c r="L31" s="321" t="s">
        <v>44</v>
      </c>
      <c r="M31" s="204">
        <v>9</v>
      </c>
      <c r="N31" s="144">
        <v>7</v>
      </c>
      <c r="O31" s="144">
        <v>8</v>
      </c>
      <c r="P31" s="144">
        <v>12</v>
      </c>
      <c r="Q31" s="144">
        <v>0</v>
      </c>
      <c r="R31" s="181">
        <v>6</v>
      </c>
      <c r="S31" s="220">
        <f t="shared" si="0"/>
        <v>33</v>
      </c>
      <c r="T31" s="44" t="s">
        <v>476</v>
      </c>
      <c r="U31" s="335" t="s">
        <v>445</v>
      </c>
      <c r="V31" s="35" t="s">
        <v>197</v>
      </c>
      <c r="W31" s="339" t="s">
        <v>44</v>
      </c>
      <c r="X31" s="284" t="str">
        <f t="shared" si="5"/>
        <v>С</v>
      </c>
      <c r="Y31" s="284" t="str">
        <f t="shared" si="3"/>
        <v>А</v>
      </c>
      <c r="Z31" s="284" t="str">
        <f t="shared" si="4"/>
        <v>А</v>
      </c>
    </row>
    <row r="32" spans="1:26" ht="18.75">
      <c r="A32" s="44">
        <v>22</v>
      </c>
      <c r="B32" s="172" t="s">
        <v>821</v>
      </c>
      <c r="C32" s="44" t="s">
        <v>68</v>
      </c>
      <c r="D32" s="44" t="s">
        <v>404</v>
      </c>
      <c r="E32" s="44" t="s">
        <v>341</v>
      </c>
      <c r="F32" s="44" t="s">
        <v>405</v>
      </c>
      <c r="G32" s="44" t="s">
        <v>128</v>
      </c>
      <c r="H32" s="45">
        <v>39212</v>
      </c>
      <c r="I32" s="44" t="s">
        <v>30</v>
      </c>
      <c r="J32" s="84" t="s">
        <v>42</v>
      </c>
      <c r="K32" s="44" t="s">
        <v>43</v>
      </c>
      <c r="L32" s="321" t="s">
        <v>44</v>
      </c>
      <c r="M32" s="44">
        <v>9</v>
      </c>
      <c r="N32" s="142">
        <v>4</v>
      </c>
      <c r="O32" s="142">
        <v>7</v>
      </c>
      <c r="P32" s="142">
        <v>10</v>
      </c>
      <c r="Q32" s="142">
        <v>0</v>
      </c>
      <c r="R32" s="181">
        <v>11</v>
      </c>
      <c r="S32" s="44">
        <f t="shared" si="0"/>
        <v>32</v>
      </c>
      <c r="T32" s="44" t="s">
        <v>476</v>
      </c>
      <c r="U32" s="321" t="s">
        <v>406</v>
      </c>
      <c r="V32" s="35" t="s">
        <v>197</v>
      </c>
      <c r="W32" s="339" t="s">
        <v>44</v>
      </c>
      <c r="X32" s="284" t="str">
        <f t="shared" si="5"/>
        <v>Ф</v>
      </c>
      <c r="Y32" s="284" t="str">
        <f t="shared" si="3"/>
        <v>А</v>
      </c>
      <c r="Z32" s="284" t="str">
        <f t="shared" si="4"/>
        <v>Р</v>
      </c>
    </row>
    <row r="33" spans="1:26" ht="18.75">
      <c r="A33" s="44">
        <v>23</v>
      </c>
      <c r="B33" s="172" t="s">
        <v>831</v>
      </c>
      <c r="C33" s="44" t="s">
        <v>68</v>
      </c>
      <c r="D33" s="32" t="s">
        <v>385</v>
      </c>
      <c r="E33" s="32" t="s">
        <v>386</v>
      </c>
      <c r="F33" s="32" t="s">
        <v>387</v>
      </c>
      <c r="G33" s="32" t="s">
        <v>55</v>
      </c>
      <c r="H33" s="75">
        <v>39189</v>
      </c>
      <c r="I33" s="48" t="s">
        <v>30</v>
      </c>
      <c r="J33" s="84" t="s">
        <v>42</v>
      </c>
      <c r="K33" s="32" t="s">
        <v>388</v>
      </c>
      <c r="L33" s="323" t="s">
        <v>97</v>
      </c>
      <c r="M33" s="44">
        <v>9</v>
      </c>
      <c r="N33" s="142">
        <v>4</v>
      </c>
      <c r="O33" s="142">
        <v>7</v>
      </c>
      <c r="P33" s="142">
        <v>12</v>
      </c>
      <c r="Q33" s="142">
        <v>0</v>
      </c>
      <c r="R33" s="181">
        <v>7</v>
      </c>
      <c r="S33" s="48">
        <f t="shared" si="0"/>
        <v>30</v>
      </c>
      <c r="T33" s="44" t="s">
        <v>476</v>
      </c>
      <c r="U33" s="323" t="s">
        <v>389</v>
      </c>
      <c r="V33" s="35" t="s">
        <v>197</v>
      </c>
      <c r="W33" s="343" t="s">
        <v>97</v>
      </c>
      <c r="X33" s="284" t="str">
        <f t="shared" si="5"/>
        <v>С</v>
      </c>
      <c r="Y33" s="284" t="str">
        <f t="shared" si="3"/>
        <v>Е</v>
      </c>
      <c r="Z33" s="284" t="str">
        <f t="shared" si="4"/>
        <v>Р</v>
      </c>
    </row>
    <row r="34" spans="1:26" ht="18.75">
      <c r="A34" s="44">
        <v>24</v>
      </c>
      <c r="B34" s="172" t="s">
        <v>807</v>
      </c>
      <c r="C34" s="44" t="s">
        <v>68</v>
      </c>
      <c r="D34" s="44" t="s">
        <v>442</v>
      </c>
      <c r="E34" s="44" t="s">
        <v>443</v>
      </c>
      <c r="F34" s="44" t="s">
        <v>444</v>
      </c>
      <c r="G34" s="44" t="s">
        <v>128</v>
      </c>
      <c r="H34" s="67">
        <v>39129</v>
      </c>
      <c r="I34" s="44" t="s">
        <v>30</v>
      </c>
      <c r="J34" s="84" t="s">
        <v>42</v>
      </c>
      <c r="K34" s="44" t="s">
        <v>43</v>
      </c>
      <c r="L34" s="321" t="s">
        <v>44</v>
      </c>
      <c r="M34" s="44">
        <v>9</v>
      </c>
      <c r="N34" s="142">
        <v>4</v>
      </c>
      <c r="O34" s="142">
        <v>5</v>
      </c>
      <c r="P34" s="142">
        <v>12</v>
      </c>
      <c r="Q34" s="142">
        <v>0</v>
      </c>
      <c r="R34" s="181">
        <v>9</v>
      </c>
      <c r="S34" s="44">
        <f t="shared" si="0"/>
        <v>30</v>
      </c>
      <c r="T34" s="44" t="s">
        <v>476</v>
      </c>
      <c r="U34" s="321" t="s">
        <v>445</v>
      </c>
      <c r="V34" s="35" t="s">
        <v>197</v>
      </c>
      <c r="W34" s="339" t="s">
        <v>44</v>
      </c>
      <c r="X34" s="284" t="str">
        <f t="shared" si="5"/>
        <v>Д</v>
      </c>
      <c r="Y34" s="284" t="str">
        <f t="shared" si="3"/>
        <v>А</v>
      </c>
      <c r="Z34" s="284" t="str">
        <f t="shared" si="4"/>
        <v>Е</v>
      </c>
    </row>
    <row r="35" spans="1:26" ht="18.75">
      <c r="A35" s="44">
        <v>25</v>
      </c>
      <c r="B35" s="172" t="s">
        <v>827</v>
      </c>
      <c r="C35" s="44" t="s">
        <v>68</v>
      </c>
      <c r="D35" s="44" t="s">
        <v>359</v>
      </c>
      <c r="E35" s="44" t="s">
        <v>27</v>
      </c>
      <c r="F35" s="44" t="s">
        <v>360</v>
      </c>
      <c r="G35" s="44" t="s">
        <v>29</v>
      </c>
      <c r="H35" s="75">
        <v>39202</v>
      </c>
      <c r="I35" s="44" t="s">
        <v>30</v>
      </c>
      <c r="J35" s="84" t="s">
        <v>42</v>
      </c>
      <c r="K35" s="44" t="s">
        <v>71</v>
      </c>
      <c r="L35" s="321" t="s">
        <v>72</v>
      </c>
      <c r="M35" s="44">
        <v>9</v>
      </c>
      <c r="N35" s="142">
        <v>6</v>
      </c>
      <c r="O35" s="142">
        <v>4</v>
      </c>
      <c r="P35" s="142">
        <v>13</v>
      </c>
      <c r="Q35" s="142"/>
      <c r="R35" s="181"/>
      <c r="S35" s="44">
        <f t="shared" si="0"/>
        <v>23</v>
      </c>
      <c r="T35" s="44" t="s">
        <v>476</v>
      </c>
      <c r="U35" s="321" t="s">
        <v>73</v>
      </c>
      <c r="V35" s="35" t="s">
        <v>197</v>
      </c>
      <c r="W35" s="339" t="s">
        <v>72</v>
      </c>
      <c r="X35" s="284" t="str">
        <f t="shared" si="5"/>
        <v>Т</v>
      </c>
      <c r="Y35" s="284" t="str">
        <f t="shared" si="3"/>
        <v>А</v>
      </c>
      <c r="Z35" s="284" t="str">
        <f t="shared" si="4"/>
        <v>Ф</v>
      </c>
    </row>
    <row r="36" spans="1:26" ht="18.75">
      <c r="A36" s="44">
        <v>26</v>
      </c>
      <c r="B36" s="172" t="s">
        <v>810</v>
      </c>
      <c r="C36" s="44" t="s">
        <v>68</v>
      </c>
      <c r="D36" s="44" t="s">
        <v>421</v>
      </c>
      <c r="E36" s="44" t="s">
        <v>53</v>
      </c>
      <c r="F36" s="44" t="s">
        <v>67</v>
      </c>
      <c r="G36" s="44" t="s">
        <v>40</v>
      </c>
      <c r="H36" s="45">
        <v>39175</v>
      </c>
      <c r="I36" s="44" t="s">
        <v>30</v>
      </c>
      <c r="J36" s="84" t="s">
        <v>42</v>
      </c>
      <c r="K36" s="44" t="s">
        <v>43</v>
      </c>
      <c r="L36" s="321" t="s">
        <v>44</v>
      </c>
      <c r="M36" s="44">
        <v>9</v>
      </c>
      <c r="N36" s="142">
        <v>4</v>
      </c>
      <c r="O36" s="142">
        <v>5</v>
      </c>
      <c r="P36" s="142">
        <v>8</v>
      </c>
      <c r="Q36" s="142">
        <v>0</v>
      </c>
      <c r="R36" s="181">
        <v>5</v>
      </c>
      <c r="S36" s="44">
        <f t="shared" si="0"/>
        <v>22</v>
      </c>
      <c r="T36" s="44" t="s">
        <v>476</v>
      </c>
      <c r="U36" s="321" t="s">
        <v>375</v>
      </c>
      <c r="V36" s="35" t="s">
        <v>197</v>
      </c>
      <c r="W36" s="339" t="s">
        <v>44</v>
      </c>
      <c r="X36" s="284" t="str">
        <f t="shared" si="5"/>
        <v>Г</v>
      </c>
      <c r="Y36" s="284" t="str">
        <f t="shared" si="3"/>
        <v>К</v>
      </c>
      <c r="Z36" s="284" t="str">
        <f t="shared" si="4"/>
        <v>О</v>
      </c>
    </row>
    <row r="37" spans="1:26" ht="18.75">
      <c r="A37" s="44">
        <v>27</v>
      </c>
      <c r="B37" s="172" t="s">
        <v>820</v>
      </c>
      <c r="C37" s="44" t="s">
        <v>68</v>
      </c>
      <c r="D37" s="44" t="s">
        <v>430</v>
      </c>
      <c r="E37" s="44" t="s">
        <v>431</v>
      </c>
      <c r="F37" s="44" t="s">
        <v>432</v>
      </c>
      <c r="G37" s="44" t="s">
        <v>128</v>
      </c>
      <c r="H37" s="45">
        <v>39220</v>
      </c>
      <c r="I37" s="44" t="s">
        <v>30</v>
      </c>
      <c r="J37" s="84" t="s">
        <v>42</v>
      </c>
      <c r="K37" s="44" t="s">
        <v>43</v>
      </c>
      <c r="L37" s="321" t="s">
        <v>44</v>
      </c>
      <c r="M37" s="44">
        <v>9</v>
      </c>
      <c r="N37" s="142">
        <v>3</v>
      </c>
      <c r="O37" s="142">
        <v>6</v>
      </c>
      <c r="P37" s="142">
        <v>9</v>
      </c>
      <c r="Q37" s="142"/>
      <c r="R37" s="181">
        <v>3</v>
      </c>
      <c r="S37" s="44">
        <f t="shared" si="0"/>
        <v>21</v>
      </c>
      <c r="T37" s="44" t="s">
        <v>476</v>
      </c>
      <c r="U37" s="321" t="s">
        <v>406</v>
      </c>
      <c r="V37" s="35" t="s">
        <v>197</v>
      </c>
      <c r="W37" s="339" t="s">
        <v>44</v>
      </c>
      <c r="X37" s="284" t="str">
        <f t="shared" si="5"/>
        <v>Р</v>
      </c>
      <c r="Y37" s="284" t="str">
        <f t="shared" si="3"/>
        <v>А</v>
      </c>
      <c r="Z37" s="284" t="str">
        <f t="shared" si="4"/>
        <v>И</v>
      </c>
    </row>
    <row r="38" spans="1:26" ht="18.75">
      <c r="A38" s="44">
        <v>28</v>
      </c>
      <c r="B38" s="172" t="s">
        <v>804</v>
      </c>
      <c r="C38" s="44" t="s">
        <v>68</v>
      </c>
      <c r="D38" s="69" t="s">
        <v>142</v>
      </c>
      <c r="E38" s="69" t="s">
        <v>171</v>
      </c>
      <c r="F38" s="69" t="s">
        <v>223</v>
      </c>
      <c r="G38" s="69" t="s">
        <v>55</v>
      </c>
      <c r="H38" s="74">
        <v>39201</v>
      </c>
      <c r="I38" s="69" t="s">
        <v>30</v>
      </c>
      <c r="J38" s="84" t="s">
        <v>42</v>
      </c>
      <c r="K38" s="72" t="s">
        <v>89</v>
      </c>
      <c r="L38" s="327" t="s">
        <v>90</v>
      </c>
      <c r="M38" s="44">
        <v>9</v>
      </c>
      <c r="N38" s="142">
        <v>2</v>
      </c>
      <c r="O38" s="142">
        <v>5</v>
      </c>
      <c r="P38" s="142">
        <v>10</v>
      </c>
      <c r="Q38" s="142"/>
      <c r="R38" s="181">
        <v>0</v>
      </c>
      <c r="S38" s="69">
        <f t="shared" si="0"/>
        <v>17</v>
      </c>
      <c r="T38" s="44" t="s">
        <v>476</v>
      </c>
      <c r="U38" s="326" t="s">
        <v>91</v>
      </c>
      <c r="V38" s="35" t="s">
        <v>197</v>
      </c>
      <c r="W38" s="341" t="s">
        <v>90</v>
      </c>
      <c r="X38" s="284" t="str">
        <f t="shared" si="5"/>
        <v>Ю</v>
      </c>
      <c r="Y38" s="284" t="str">
        <f t="shared" si="3"/>
        <v>В</v>
      </c>
      <c r="Z38" s="284" t="str">
        <f t="shared" si="4"/>
        <v>А</v>
      </c>
    </row>
    <row r="39" spans="1:26" ht="18.75">
      <c r="A39" s="44">
        <v>29</v>
      </c>
      <c r="B39" s="172" t="s">
        <v>805</v>
      </c>
      <c r="C39" s="44" t="s">
        <v>68</v>
      </c>
      <c r="D39" s="44" t="s">
        <v>428</v>
      </c>
      <c r="E39" s="44" t="s">
        <v>70</v>
      </c>
      <c r="F39" s="44" t="s">
        <v>270</v>
      </c>
      <c r="G39" s="44" t="s">
        <v>40</v>
      </c>
      <c r="H39" s="43">
        <v>39089</v>
      </c>
      <c r="I39" s="44" t="s">
        <v>30</v>
      </c>
      <c r="J39" s="84" t="s">
        <v>42</v>
      </c>
      <c r="K39" s="44" t="s">
        <v>290</v>
      </c>
      <c r="L39" s="321" t="s">
        <v>291</v>
      </c>
      <c r="M39" s="44">
        <v>9</v>
      </c>
      <c r="N39" s="142">
        <v>2</v>
      </c>
      <c r="O39" s="142">
        <v>5</v>
      </c>
      <c r="P39" s="142">
        <v>9</v>
      </c>
      <c r="Q39" s="142"/>
      <c r="R39" s="181"/>
      <c r="S39" s="44">
        <f t="shared" si="0"/>
        <v>16</v>
      </c>
      <c r="T39" s="44" t="s">
        <v>476</v>
      </c>
      <c r="U39" s="321" t="s">
        <v>429</v>
      </c>
      <c r="V39" s="35" t="s">
        <v>197</v>
      </c>
      <c r="W39" s="339" t="s">
        <v>291</v>
      </c>
      <c r="X39" s="284" t="str">
        <f t="shared" si="5"/>
        <v>А</v>
      </c>
      <c r="Y39" s="284" t="str">
        <f t="shared" si="3"/>
        <v>Я</v>
      </c>
      <c r="Z39" s="284" t="str">
        <f t="shared" si="4"/>
        <v>Р</v>
      </c>
    </row>
    <row r="40" spans="1:26" ht="18.75">
      <c r="A40" s="44">
        <v>30</v>
      </c>
      <c r="B40" s="172" t="s">
        <v>800</v>
      </c>
      <c r="C40" s="44" t="s">
        <v>68</v>
      </c>
      <c r="D40" s="44" t="s">
        <v>435</v>
      </c>
      <c r="E40" s="44" t="s">
        <v>105</v>
      </c>
      <c r="F40" s="44" t="s">
        <v>436</v>
      </c>
      <c r="G40" s="44" t="s">
        <v>40</v>
      </c>
      <c r="H40" s="82">
        <v>39133</v>
      </c>
      <c r="I40" s="44" t="s">
        <v>30</v>
      </c>
      <c r="J40" s="84" t="s">
        <v>42</v>
      </c>
      <c r="K40" s="44" t="s">
        <v>119</v>
      </c>
      <c r="L40" s="321" t="s">
        <v>120</v>
      </c>
      <c r="M40" s="44">
        <v>9</v>
      </c>
      <c r="N40" s="142">
        <v>2</v>
      </c>
      <c r="O40" s="142">
        <v>0</v>
      </c>
      <c r="P40" s="142">
        <v>7</v>
      </c>
      <c r="Q40" s="142"/>
      <c r="R40" s="181">
        <v>7</v>
      </c>
      <c r="S40" s="44">
        <f t="shared" si="0"/>
        <v>16</v>
      </c>
      <c r="T40" s="44" t="s">
        <v>476</v>
      </c>
      <c r="U40" s="321" t="s">
        <v>437</v>
      </c>
      <c r="V40" s="35" t="s">
        <v>197</v>
      </c>
      <c r="W40" s="339" t="s">
        <v>120</v>
      </c>
      <c r="X40" s="284" t="str">
        <f t="shared" si="5"/>
        <v>В</v>
      </c>
      <c r="Y40" s="284" t="str">
        <f t="shared" si="3"/>
        <v>П</v>
      </c>
      <c r="Z40" s="284" t="str">
        <f t="shared" si="4"/>
        <v>К</v>
      </c>
    </row>
    <row r="41" spans="1:26" ht="18.75">
      <c r="A41" s="44">
        <v>31</v>
      </c>
      <c r="B41" s="172" t="s">
        <v>826</v>
      </c>
      <c r="C41" s="44" t="s">
        <v>68</v>
      </c>
      <c r="D41" s="44" t="s">
        <v>352</v>
      </c>
      <c r="E41" s="44" t="s">
        <v>353</v>
      </c>
      <c r="F41" s="44" t="s">
        <v>354</v>
      </c>
      <c r="G41" s="44" t="s">
        <v>40</v>
      </c>
      <c r="H41" s="70">
        <v>39200</v>
      </c>
      <c r="I41" s="44" t="s">
        <v>30</v>
      </c>
      <c r="J41" s="84" t="s">
        <v>42</v>
      </c>
      <c r="K41" s="44" t="s">
        <v>253</v>
      </c>
      <c r="L41" s="321" t="s">
        <v>254</v>
      </c>
      <c r="M41" s="44">
        <v>9</v>
      </c>
      <c r="N41" s="142">
        <v>1</v>
      </c>
      <c r="O41" s="142">
        <v>2</v>
      </c>
      <c r="P41" s="142">
        <v>10</v>
      </c>
      <c r="Q41" s="142">
        <v>0</v>
      </c>
      <c r="R41" s="181">
        <v>0</v>
      </c>
      <c r="S41" s="44">
        <f t="shared" si="0"/>
        <v>13</v>
      </c>
      <c r="T41" s="44" t="s">
        <v>476</v>
      </c>
      <c r="U41" s="321" t="s">
        <v>355</v>
      </c>
      <c r="V41" s="35" t="s">
        <v>197</v>
      </c>
      <c r="W41" s="339" t="s">
        <v>254</v>
      </c>
      <c r="X41" s="284" t="str">
        <f t="shared" si="5"/>
        <v>Н</v>
      </c>
      <c r="Y41" s="284" t="str">
        <f t="shared" si="3"/>
        <v>И</v>
      </c>
      <c r="Z41" s="284" t="str">
        <f t="shared" si="4"/>
        <v>И</v>
      </c>
    </row>
    <row r="42" spans="1:26" ht="18.75">
      <c r="A42" s="44">
        <v>32</v>
      </c>
      <c r="B42" s="172" t="s">
        <v>824</v>
      </c>
      <c r="C42" s="44" t="s">
        <v>68</v>
      </c>
      <c r="D42" s="44" t="s">
        <v>390</v>
      </c>
      <c r="E42" s="44" t="s">
        <v>108</v>
      </c>
      <c r="F42" s="44" t="s">
        <v>391</v>
      </c>
      <c r="G42" s="44" t="s">
        <v>40</v>
      </c>
      <c r="H42" s="79">
        <v>39326</v>
      </c>
      <c r="I42" s="44" t="s">
        <v>30</v>
      </c>
      <c r="J42" s="84" t="s">
        <v>42</v>
      </c>
      <c r="K42" s="44" t="s">
        <v>253</v>
      </c>
      <c r="L42" s="321" t="s">
        <v>254</v>
      </c>
      <c r="M42" s="44">
        <v>9</v>
      </c>
      <c r="N42" s="142">
        <v>3</v>
      </c>
      <c r="O42" s="142">
        <v>2</v>
      </c>
      <c r="P42" s="142">
        <v>7</v>
      </c>
      <c r="Q42" s="142"/>
      <c r="R42" s="181"/>
      <c r="S42" s="44">
        <f t="shared" si="0"/>
        <v>12</v>
      </c>
      <c r="T42" s="44" t="s">
        <v>476</v>
      </c>
      <c r="U42" s="321" t="s">
        <v>355</v>
      </c>
      <c r="V42" s="35" t="s">
        <v>197</v>
      </c>
      <c r="W42" s="339" t="s">
        <v>254</v>
      </c>
      <c r="X42" s="284" t="str">
        <f t="shared" si="5"/>
        <v>И</v>
      </c>
      <c r="Y42" s="284" t="str">
        <f t="shared" si="3"/>
        <v>Э</v>
      </c>
      <c r="Z42" s="284" t="str">
        <f t="shared" si="4"/>
        <v>В</v>
      </c>
    </row>
    <row r="43" spans="1:26" ht="18.75">
      <c r="A43" s="44">
        <v>33</v>
      </c>
      <c r="B43" s="172" t="s">
        <v>801</v>
      </c>
      <c r="C43" s="44" t="s">
        <v>68</v>
      </c>
      <c r="D43" s="44" t="s">
        <v>376</v>
      </c>
      <c r="E43" s="44" t="s">
        <v>377</v>
      </c>
      <c r="F43" s="44" t="s">
        <v>378</v>
      </c>
      <c r="G43" s="44" t="s">
        <v>55</v>
      </c>
      <c r="H43" s="67">
        <v>39179</v>
      </c>
      <c r="I43" s="44" t="s">
        <v>30</v>
      </c>
      <c r="J43" s="84" t="s">
        <v>42</v>
      </c>
      <c r="K43" s="44" t="s">
        <v>71</v>
      </c>
      <c r="L43" s="321" t="s">
        <v>72</v>
      </c>
      <c r="M43" s="44">
        <v>9</v>
      </c>
      <c r="N43" s="142">
        <v>2</v>
      </c>
      <c r="O43" s="142">
        <v>1</v>
      </c>
      <c r="P43" s="142">
        <v>2</v>
      </c>
      <c r="Q43" s="142"/>
      <c r="R43" s="181"/>
      <c r="S43" s="44">
        <f t="shared" si="0"/>
        <v>5</v>
      </c>
      <c r="T43" s="44" t="s">
        <v>476</v>
      </c>
      <c r="U43" s="321" t="s">
        <v>73</v>
      </c>
      <c r="V43" s="35" t="s">
        <v>197</v>
      </c>
      <c r="W43" s="339" t="s">
        <v>72</v>
      </c>
      <c r="X43" s="284" t="str">
        <f t="shared" si="5"/>
        <v>Г</v>
      </c>
      <c r="Y43" s="284" t="str">
        <f t="shared" si="3"/>
        <v>В</v>
      </c>
      <c r="Z43" s="284" t="str">
        <f t="shared" si="4"/>
        <v>А</v>
      </c>
    </row>
    <row r="44" spans="1:26" ht="18.75">
      <c r="A44" s="44">
        <v>34</v>
      </c>
      <c r="B44" s="172"/>
      <c r="C44" s="44" t="s">
        <v>68</v>
      </c>
      <c r="D44" s="44" t="s">
        <v>403</v>
      </c>
      <c r="E44" s="44" t="s">
        <v>377</v>
      </c>
      <c r="F44" s="44" t="s">
        <v>270</v>
      </c>
      <c r="G44" s="44" t="s">
        <v>40</v>
      </c>
      <c r="H44" s="76">
        <v>39277</v>
      </c>
      <c r="I44" s="44" t="s">
        <v>30</v>
      </c>
      <c r="J44" s="84" t="s">
        <v>42</v>
      </c>
      <c r="K44" s="44" t="s">
        <v>114</v>
      </c>
      <c r="L44" s="321" t="s">
        <v>115</v>
      </c>
      <c r="M44" s="44">
        <v>9</v>
      </c>
      <c r="N44" s="142"/>
      <c r="O44" s="142"/>
      <c r="P44" s="142"/>
      <c r="Q44" s="142"/>
      <c r="R44" s="181"/>
      <c r="S44" s="44"/>
      <c r="T44" s="44"/>
      <c r="U44" s="321" t="s">
        <v>248</v>
      </c>
      <c r="V44" s="35" t="s">
        <v>197</v>
      </c>
      <c r="W44" s="339" t="s">
        <v>115</v>
      </c>
      <c r="X44" s="284" t="str">
        <f t="shared" si="5"/>
        <v>С</v>
      </c>
      <c r="Y44" s="284" t="str">
        <f t="shared" si="3"/>
        <v>В</v>
      </c>
      <c r="Z44" s="284" t="str">
        <f t="shared" si="4"/>
        <v>Р</v>
      </c>
    </row>
    <row r="45" spans="1:26" ht="18.75">
      <c r="A45" s="44">
        <v>35</v>
      </c>
      <c r="B45" s="172"/>
      <c r="C45" s="44" t="s">
        <v>68</v>
      </c>
      <c r="D45" s="44" t="s">
        <v>407</v>
      </c>
      <c r="E45" s="44" t="s">
        <v>408</v>
      </c>
      <c r="F45" s="44" t="s">
        <v>190</v>
      </c>
      <c r="G45" s="44" t="s">
        <v>55</v>
      </c>
      <c r="H45" s="67">
        <v>39179</v>
      </c>
      <c r="I45" s="44" t="s">
        <v>30</v>
      </c>
      <c r="J45" s="84" t="s">
        <v>42</v>
      </c>
      <c r="K45" s="44" t="s">
        <v>409</v>
      </c>
      <c r="L45" s="321" t="s">
        <v>410</v>
      </c>
      <c r="M45" s="44">
        <v>9</v>
      </c>
      <c r="N45" s="142"/>
      <c r="O45" s="142"/>
      <c r="P45" s="142"/>
      <c r="Q45" s="142"/>
      <c r="R45" s="181"/>
      <c r="S45" s="44"/>
      <c r="T45" s="44"/>
      <c r="U45" s="321" t="s">
        <v>411</v>
      </c>
      <c r="V45" s="35" t="s">
        <v>197</v>
      </c>
      <c r="W45" s="339" t="s">
        <v>410</v>
      </c>
      <c r="X45" s="284" t="str">
        <f t="shared" si="5"/>
        <v>Е</v>
      </c>
      <c r="Y45" s="284" t="str">
        <f t="shared" si="3"/>
        <v>А</v>
      </c>
      <c r="Z45" s="284" t="str">
        <f t="shared" si="4"/>
        <v>А</v>
      </c>
    </row>
    <row r="46" spans="1:26" ht="18.75">
      <c r="A46" s="44">
        <v>36</v>
      </c>
      <c r="B46" s="172"/>
      <c r="C46" s="44" t="s">
        <v>68</v>
      </c>
      <c r="D46" s="205" t="s">
        <v>433</v>
      </c>
      <c r="E46" s="205" t="s">
        <v>94</v>
      </c>
      <c r="F46" s="205" t="s">
        <v>223</v>
      </c>
      <c r="G46" s="205" t="s">
        <v>40</v>
      </c>
      <c r="H46" s="75">
        <v>39213</v>
      </c>
      <c r="I46" s="205" t="s">
        <v>30</v>
      </c>
      <c r="J46" s="84" t="s">
        <v>42</v>
      </c>
      <c r="K46" s="205" t="s">
        <v>409</v>
      </c>
      <c r="L46" s="328" t="s">
        <v>410</v>
      </c>
      <c r="M46" s="205">
        <v>9</v>
      </c>
      <c r="N46" s="205"/>
      <c r="O46" s="205"/>
      <c r="P46" s="205"/>
      <c r="Q46" s="205"/>
      <c r="R46" s="182"/>
      <c r="S46" s="205"/>
      <c r="T46" s="205"/>
      <c r="U46" s="336" t="s">
        <v>434</v>
      </c>
      <c r="V46" s="35" t="s">
        <v>197</v>
      </c>
      <c r="W46" s="339" t="s">
        <v>410</v>
      </c>
      <c r="X46" s="284" t="str">
        <f t="shared" si="5"/>
        <v>М</v>
      </c>
      <c r="Y46" s="284" t="str">
        <f t="shared" si="3"/>
        <v>Д</v>
      </c>
      <c r="Z46" s="284" t="str">
        <f t="shared" si="4"/>
        <v>А</v>
      </c>
    </row>
    <row r="47" spans="1:26" ht="18.75">
      <c r="A47" s="44">
        <v>37</v>
      </c>
      <c r="B47" s="172"/>
      <c r="C47" s="44" t="s">
        <v>68</v>
      </c>
      <c r="D47" s="206" t="s">
        <v>424</v>
      </c>
      <c r="E47" s="206" t="s">
        <v>425</v>
      </c>
      <c r="F47" s="206" t="s">
        <v>426</v>
      </c>
      <c r="G47" s="206" t="s">
        <v>55</v>
      </c>
      <c r="H47" s="83">
        <v>39244</v>
      </c>
      <c r="I47" s="206" t="s">
        <v>30</v>
      </c>
      <c r="J47" s="84" t="s">
        <v>42</v>
      </c>
      <c r="K47" s="206" t="s">
        <v>145</v>
      </c>
      <c r="L47" s="329" t="s">
        <v>146</v>
      </c>
      <c r="M47" s="206">
        <v>9</v>
      </c>
      <c r="N47" s="206"/>
      <c r="O47" s="206"/>
      <c r="P47" s="206"/>
      <c r="Q47" s="206"/>
      <c r="R47" s="183"/>
      <c r="S47" s="206"/>
      <c r="T47" s="206"/>
      <c r="U47" s="337" t="s">
        <v>427</v>
      </c>
      <c r="V47" s="35" t="s">
        <v>197</v>
      </c>
      <c r="W47" s="339" t="s">
        <v>146</v>
      </c>
      <c r="X47" s="284" t="str">
        <f t="shared" si="5"/>
        <v>Г</v>
      </c>
      <c r="Y47" s="284" t="str">
        <f t="shared" si="3"/>
        <v>Е</v>
      </c>
      <c r="Z47" s="284" t="str">
        <f t="shared" si="4"/>
        <v>А</v>
      </c>
    </row>
    <row r="48" spans="1:26" ht="18.75">
      <c r="A48" s="44">
        <v>38</v>
      </c>
      <c r="B48" s="172"/>
      <c r="C48" s="44" t="s">
        <v>68</v>
      </c>
      <c r="D48" s="208" t="s">
        <v>438</v>
      </c>
      <c r="E48" s="208" t="s">
        <v>439</v>
      </c>
      <c r="F48" s="208" t="s">
        <v>440</v>
      </c>
      <c r="G48" s="71" t="s">
        <v>29</v>
      </c>
      <c r="H48" s="210">
        <v>39283</v>
      </c>
      <c r="I48" s="212" t="s">
        <v>30</v>
      </c>
      <c r="J48" s="84" t="s">
        <v>42</v>
      </c>
      <c r="K48" s="212" t="s">
        <v>194</v>
      </c>
      <c r="L48" s="330" t="s">
        <v>195</v>
      </c>
      <c r="M48" s="216">
        <v>9</v>
      </c>
      <c r="N48" s="218"/>
      <c r="O48" s="218"/>
      <c r="P48" s="218"/>
      <c r="Q48" s="218"/>
      <c r="R48" s="184"/>
      <c r="S48" s="221"/>
      <c r="T48" s="215"/>
      <c r="U48" s="330" t="s">
        <v>441</v>
      </c>
      <c r="V48" s="35" t="s">
        <v>197</v>
      </c>
      <c r="W48" s="345" t="s">
        <v>195</v>
      </c>
      <c r="X48" s="284" t="str">
        <f t="shared" si="5"/>
        <v>Х</v>
      </c>
      <c r="Y48" s="284" t="str">
        <f t="shared" si="3"/>
        <v>А</v>
      </c>
      <c r="Z48" s="284" t="str">
        <f t="shared" si="4"/>
        <v>А</v>
      </c>
    </row>
    <row r="49" spans="1:26" ht="18.75">
      <c r="A49" s="44">
        <v>39</v>
      </c>
      <c r="B49" s="172"/>
      <c r="C49" s="44" t="s">
        <v>68</v>
      </c>
      <c r="D49" s="52" t="s">
        <v>132</v>
      </c>
      <c r="E49" s="52" t="s">
        <v>446</v>
      </c>
      <c r="F49" s="52" t="s">
        <v>109</v>
      </c>
      <c r="G49" s="205" t="s">
        <v>40</v>
      </c>
      <c r="H49" s="211">
        <v>39266</v>
      </c>
      <c r="I49" s="213" t="s">
        <v>30</v>
      </c>
      <c r="J49" s="26" t="s">
        <v>42</v>
      </c>
      <c r="K49" s="214" t="s">
        <v>447</v>
      </c>
      <c r="L49" s="331" t="s">
        <v>231</v>
      </c>
      <c r="M49" s="217">
        <v>9</v>
      </c>
      <c r="N49" s="219"/>
      <c r="O49" s="219"/>
      <c r="P49" s="219"/>
      <c r="Q49" s="219"/>
      <c r="R49" s="185"/>
      <c r="S49" s="142"/>
      <c r="T49" s="52"/>
      <c r="U49" s="331" t="s">
        <v>232</v>
      </c>
      <c r="V49" s="35" t="s">
        <v>197</v>
      </c>
      <c r="W49" s="339" t="s">
        <v>231</v>
      </c>
      <c r="X49" s="284" t="str">
        <f t="shared" si="5"/>
        <v>В</v>
      </c>
      <c r="Y49" s="284" t="str">
        <f t="shared" si="3"/>
        <v>Р</v>
      </c>
      <c r="Z49" s="284" t="str">
        <f t="shared" si="4"/>
        <v>Р</v>
      </c>
    </row>
    <row r="53" spans="1:26">
      <c r="M53" s="24"/>
      <c r="N53" s="164"/>
      <c r="O53" s="164"/>
      <c r="P53" s="164"/>
      <c r="Q53" s="164"/>
      <c r="R53" s="164"/>
    </row>
    <row r="55" spans="1:26">
      <c r="L55" s="332"/>
    </row>
  </sheetData>
  <sheetProtection password="C938" sheet="1" objects="1" scenarios="1" selectLockedCells="1" selectUnlockedCells="1"/>
  <sortState ref="B11:Y49">
    <sortCondition descending="1" ref="S11:S49"/>
  </sortState>
  <mergeCells count="6">
    <mergeCell ref="A7:C7"/>
    <mergeCell ref="C1:S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opLeftCell="M11" workbookViewId="0">
      <selection activeCell="V24" sqref="V24"/>
    </sheetView>
  </sheetViews>
  <sheetFormatPr defaultRowHeight="15"/>
  <cols>
    <col min="2" max="2" width="7.28515625" customWidth="1"/>
    <col min="3" max="3" width="5.85546875" customWidth="1"/>
    <col min="4" max="4" width="10.7109375" hidden="1" customWidth="1"/>
    <col min="5" max="6" width="7.28515625" hidden="1" customWidth="1"/>
    <col min="7" max="7" width="6.42578125" customWidth="1"/>
    <col min="8" max="8" width="14.28515625" customWidth="1"/>
    <col min="9" max="9" width="7" customWidth="1"/>
    <col min="10" max="10" width="7.42578125" customWidth="1"/>
    <col min="11" max="11" width="6.7109375" customWidth="1"/>
    <col min="12" max="12" width="27.85546875" customWidth="1"/>
    <col min="19" max="19" width="14.5703125" customWidth="1"/>
    <col min="20" max="20" width="33.42578125" customWidth="1"/>
    <col min="22" max="22" width="27.5703125" customWidth="1"/>
    <col min="23" max="23" width="9.140625" style="292" customWidth="1"/>
    <col min="24" max="25" width="9.140625" style="292"/>
  </cols>
  <sheetData>
    <row r="1" spans="1:25" ht="18.75">
      <c r="A1" s="94"/>
      <c r="B1" s="94"/>
      <c r="C1" s="95"/>
      <c r="D1" s="94"/>
      <c r="E1" s="105" t="s">
        <v>460</v>
      </c>
      <c r="F1" s="93"/>
      <c r="G1" s="93"/>
      <c r="H1" s="93"/>
      <c r="I1" s="93"/>
      <c r="J1" s="93"/>
      <c r="K1" s="93"/>
      <c r="L1" s="93"/>
      <c r="M1" s="93"/>
      <c r="N1" s="159"/>
      <c r="O1" s="159"/>
      <c r="P1" s="159"/>
      <c r="Q1" s="159"/>
      <c r="R1" s="93"/>
      <c r="S1" s="97"/>
      <c r="T1" s="96"/>
      <c r="U1" s="93"/>
    </row>
    <row r="2" spans="1:25" ht="18.75">
      <c r="A2" s="94"/>
      <c r="B2" s="94"/>
      <c r="C2" s="95"/>
      <c r="D2" s="94"/>
      <c r="E2" s="97"/>
      <c r="F2" s="97"/>
      <c r="G2" s="105" t="s">
        <v>461</v>
      </c>
      <c r="H2" s="93"/>
      <c r="I2" s="93"/>
      <c r="J2" s="93"/>
      <c r="K2" s="93"/>
      <c r="L2" s="93"/>
      <c r="M2" s="97"/>
      <c r="N2" s="97"/>
      <c r="O2" s="97"/>
      <c r="P2" s="97"/>
      <c r="Q2" s="97"/>
      <c r="R2" s="97"/>
      <c r="S2" s="97"/>
      <c r="T2" s="96"/>
      <c r="U2" s="93"/>
    </row>
    <row r="3" spans="1:25">
      <c r="A3" s="94"/>
      <c r="B3" s="94"/>
      <c r="C3" s="95"/>
      <c r="D3" s="94"/>
      <c r="E3" s="94"/>
      <c r="F3" s="94"/>
      <c r="G3" s="94"/>
      <c r="H3" s="96"/>
      <c r="I3" s="94"/>
      <c r="J3" s="96"/>
      <c r="K3" s="96"/>
      <c r="L3" s="96"/>
      <c r="M3" s="94"/>
      <c r="N3" s="94"/>
      <c r="O3" s="94"/>
      <c r="P3" s="94"/>
      <c r="Q3" s="94"/>
      <c r="R3" s="94"/>
      <c r="S3" s="94"/>
      <c r="T3" s="96"/>
      <c r="U3" s="93"/>
    </row>
    <row r="4" spans="1:25" ht="15.75">
      <c r="A4" s="376" t="s">
        <v>1</v>
      </c>
      <c r="B4" s="376"/>
      <c r="C4" s="375"/>
      <c r="D4" s="99" t="s">
        <v>198</v>
      </c>
      <c r="E4" s="94"/>
      <c r="F4" s="94"/>
      <c r="G4" s="94"/>
      <c r="H4" s="96"/>
      <c r="I4" s="94"/>
      <c r="J4" s="96"/>
      <c r="K4" s="96"/>
      <c r="L4" s="96"/>
      <c r="M4" s="94"/>
      <c r="N4" s="94"/>
      <c r="O4" s="94"/>
      <c r="P4" s="94"/>
      <c r="Q4" s="94"/>
      <c r="R4" s="94"/>
      <c r="S4" s="94"/>
      <c r="T4" s="96"/>
      <c r="U4" s="93"/>
    </row>
    <row r="5" spans="1:25" ht="15.75">
      <c r="A5" s="376" t="s">
        <v>3</v>
      </c>
      <c r="B5" s="376"/>
      <c r="C5" s="375"/>
      <c r="D5" s="98"/>
      <c r="E5" s="94"/>
      <c r="F5" s="94"/>
      <c r="G5" s="94"/>
      <c r="H5" s="96"/>
      <c r="I5" s="94"/>
      <c r="J5" s="96"/>
      <c r="K5" s="96"/>
      <c r="L5" s="96"/>
      <c r="M5" s="94"/>
      <c r="N5" s="94"/>
      <c r="O5" s="94"/>
      <c r="P5" s="94"/>
      <c r="Q5" s="94"/>
      <c r="R5" s="94"/>
      <c r="S5" s="94"/>
      <c r="T5" s="96"/>
      <c r="U5" s="93"/>
    </row>
    <row r="6" spans="1:25" ht="15.75">
      <c r="A6" s="377" t="s">
        <v>4</v>
      </c>
      <c r="B6" s="377"/>
      <c r="C6" s="375"/>
      <c r="D6" s="99" t="s">
        <v>5</v>
      </c>
      <c r="E6" s="94"/>
      <c r="F6" s="94"/>
      <c r="G6" s="94"/>
      <c r="H6" s="96"/>
      <c r="I6" s="94"/>
      <c r="J6" s="96"/>
      <c r="K6" s="96"/>
      <c r="L6" s="96"/>
      <c r="M6" s="94"/>
      <c r="N6" s="94"/>
      <c r="O6" s="94"/>
      <c r="P6" s="94"/>
      <c r="Q6" s="94"/>
      <c r="R6" s="94"/>
      <c r="S6" s="94"/>
      <c r="T6" s="96"/>
      <c r="U6" s="93"/>
    </row>
    <row r="7" spans="1:25" ht="15.75">
      <c r="A7" s="377" t="s">
        <v>6</v>
      </c>
      <c r="B7" s="377"/>
      <c r="C7" s="375"/>
      <c r="D7" s="99">
        <v>7</v>
      </c>
      <c r="E7" s="94"/>
      <c r="F7" s="94"/>
      <c r="G7" s="94"/>
      <c r="H7" s="96"/>
      <c r="I7" s="94"/>
      <c r="J7" s="96"/>
      <c r="K7" s="96"/>
      <c r="L7" s="96"/>
      <c r="M7" s="94"/>
      <c r="N7" s="94"/>
      <c r="O7" s="94"/>
      <c r="P7" s="94"/>
      <c r="Q7" s="94"/>
      <c r="R7" s="94"/>
      <c r="S7" s="94"/>
      <c r="T7" s="96"/>
      <c r="U7" s="93"/>
    </row>
    <row r="8" spans="1:25" ht="15.75">
      <c r="A8" s="374" t="s">
        <v>7</v>
      </c>
      <c r="B8" s="374"/>
      <c r="C8" s="375"/>
      <c r="D8" s="100">
        <v>44859</v>
      </c>
      <c r="E8" s="94"/>
      <c r="F8" s="94"/>
      <c r="G8" s="94"/>
      <c r="H8" s="96"/>
      <c r="I8" s="94"/>
      <c r="J8" s="96"/>
      <c r="K8" s="96"/>
      <c r="L8" s="96"/>
      <c r="M8" s="94"/>
      <c r="N8" s="94"/>
      <c r="O8" s="94"/>
      <c r="P8" s="94"/>
      <c r="Q8" s="94"/>
      <c r="R8" s="94"/>
      <c r="S8" s="94"/>
      <c r="T8" s="96"/>
      <c r="U8" s="93"/>
    </row>
    <row r="9" spans="1:25">
      <c r="A9" s="94"/>
      <c r="B9" s="94"/>
      <c r="C9" s="95"/>
      <c r="D9" s="94"/>
      <c r="E9" s="94"/>
      <c r="F9" s="94"/>
      <c r="G9" s="94"/>
      <c r="H9" s="96"/>
      <c r="I9" s="94"/>
      <c r="J9" s="96"/>
      <c r="K9" s="96"/>
      <c r="L9" s="96"/>
      <c r="M9" s="94"/>
      <c r="N9" s="94"/>
      <c r="O9" s="94"/>
      <c r="P9" s="94"/>
      <c r="Q9" s="94"/>
      <c r="R9" s="94"/>
      <c r="S9" s="94"/>
      <c r="T9" s="96"/>
      <c r="U9" s="93"/>
    </row>
    <row r="10" spans="1:25" ht="285">
      <c r="A10" s="101" t="s">
        <v>8</v>
      </c>
      <c r="B10" s="101" t="s">
        <v>652</v>
      </c>
      <c r="C10" s="101" t="s">
        <v>9</v>
      </c>
      <c r="D10" s="101" t="s">
        <v>10</v>
      </c>
      <c r="E10" s="101" t="s">
        <v>11</v>
      </c>
      <c r="F10" s="101" t="s">
        <v>12</v>
      </c>
      <c r="G10" s="101" t="s">
        <v>13</v>
      </c>
      <c r="H10" s="101" t="s">
        <v>14</v>
      </c>
      <c r="I10" s="101" t="s">
        <v>15</v>
      </c>
      <c r="J10" s="101" t="s">
        <v>16</v>
      </c>
      <c r="K10" s="101" t="s">
        <v>17</v>
      </c>
      <c r="L10" s="102" t="s">
        <v>18</v>
      </c>
      <c r="M10" s="101" t="s">
        <v>19</v>
      </c>
      <c r="N10" s="6" t="s">
        <v>646</v>
      </c>
      <c r="O10" s="6" t="s">
        <v>647</v>
      </c>
      <c r="P10" s="6" t="s">
        <v>648</v>
      </c>
      <c r="Q10" s="6" t="s">
        <v>649</v>
      </c>
      <c r="R10" s="6" t="s">
        <v>20</v>
      </c>
      <c r="S10" s="101" t="s">
        <v>21</v>
      </c>
      <c r="T10" s="146" t="s">
        <v>22</v>
      </c>
      <c r="U10" s="141"/>
      <c r="V10" s="90"/>
      <c r="W10" s="276" t="s">
        <v>10</v>
      </c>
      <c r="X10" s="276" t="s">
        <v>11</v>
      </c>
      <c r="Y10" s="276" t="s">
        <v>12</v>
      </c>
    </row>
    <row r="11" spans="1:25" ht="15.75">
      <c r="A11" s="262">
        <v>1</v>
      </c>
      <c r="B11" s="263" t="s">
        <v>734</v>
      </c>
      <c r="C11" s="264" t="s">
        <v>25</v>
      </c>
      <c r="D11" s="277" t="s">
        <v>463</v>
      </c>
      <c r="E11" s="277" t="s">
        <v>464</v>
      </c>
      <c r="F11" s="277" t="s">
        <v>465</v>
      </c>
      <c r="G11" s="265" t="s">
        <v>29</v>
      </c>
      <c r="H11" s="266">
        <v>40165</v>
      </c>
      <c r="I11" s="265" t="s">
        <v>30</v>
      </c>
      <c r="J11" s="264" t="s">
        <v>31</v>
      </c>
      <c r="K11" s="264" t="s">
        <v>32</v>
      </c>
      <c r="L11" s="264" t="s">
        <v>350</v>
      </c>
      <c r="M11" s="265">
        <v>7</v>
      </c>
      <c r="N11" s="265">
        <v>14</v>
      </c>
      <c r="O11" s="265">
        <v>7</v>
      </c>
      <c r="P11" s="265">
        <v>12</v>
      </c>
      <c r="Q11" s="265">
        <v>13</v>
      </c>
      <c r="R11" s="265">
        <f t="shared" ref="R11:R37" si="0">SUM(N11:Q11)</f>
        <v>46</v>
      </c>
      <c r="S11" s="104" t="s">
        <v>34</v>
      </c>
      <c r="T11" s="147" t="s">
        <v>76</v>
      </c>
      <c r="U11" s="145" t="s">
        <v>197</v>
      </c>
      <c r="V11" s="104" t="s">
        <v>350</v>
      </c>
      <c r="W11" s="284" t="str">
        <f t="shared" ref="W11:W44" si="1">LEFT(D11,1)</f>
        <v>Ш</v>
      </c>
      <c r="X11" s="284" t="str">
        <f t="shared" ref="X11:X44" si="2">LEFT(E11,1)</f>
        <v>А</v>
      </c>
      <c r="Y11" s="284" t="str">
        <f t="shared" ref="Y11:Y44" si="3">LEFT(F11,1)</f>
        <v>М</v>
      </c>
    </row>
    <row r="12" spans="1:25" ht="15.75">
      <c r="A12" s="262">
        <v>2</v>
      </c>
      <c r="B12" s="263" t="s">
        <v>741</v>
      </c>
      <c r="C12" s="264" t="s">
        <v>370</v>
      </c>
      <c r="D12" s="277" t="s">
        <v>361</v>
      </c>
      <c r="E12" s="277" t="s">
        <v>490</v>
      </c>
      <c r="F12" s="277" t="s">
        <v>491</v>
      </c>
      <c r="G12" s="265" t="s">
        <v>55</v>
      </c>
      <c r="H12" s="266">
        <v>40203</v>
      </c>
      <c r="I12" s="265" t="s">
        <v>30</v>
      </c>
      <c r="J12" s="264" t="s">
        <v>31</v>
      </c>
      <c r="K12" s="264" t="s">
        <v>145</v>
      </c>
      <c r="L12" s="264" t="s">
        <v>146</v>
      </c>
      <c r="M12" s="265">
        <v>7</v>
      </c>
      <c r="N12" s="265">
        <v>10</v>
      </c>
      <c r="O12" s="265">
        <v>8</v>
      </c>
      <c r="P12" s="265">
        <v>16</v>
      </c>
      <c r="Q12" s="265">
        <v>12</v>
      </c>
      <c r="R12" s="265">
        <f t="shared" si="0"/>
        <v>46</v>
      </c>
      <c r="S12" s="104" t="s">
        <v>49</v>
      </c>
      <c r="T12" s="147" t="s">
        <v>492</v>
      </c>
      <c r="U12" s="145" t="s">
        <v>197</v>
      </c>
      <c r="V12" s="104" t="s">
        <v>146</v>
      </c>
      <c r="W12" s="284" t="str">
        <f t="shared" si="1"/>
        <v>Е</v>
      </c>
      <c r="X12" s="284" t="str">
        <f t="shared" si="2"/>
        <v>Э</v>
      </c>
      <c r="Y12" s="284" t="str">
        <f t="shared" si="3"/>
        <v>Э</v>
      </c>
    </row>
    <row r="13" spans="1:25" ht="15.75">
      <c r="A13" s="262">
        <v>3</v>
      </c>
      <c r="B13" s="263" t="s">
        <v>758</v>
      </c>
      <c r="C13" s="264" t="s">
        <v>370</v>
      </c>
      <c r="D13" s="277" t="s">
        <v>499</v>
      </c>
      <c r="E13" s="277" t="s">
        <v>500</v>
      </c>
      <c r="F13" s="277" t="s">
        <v>501</v>
      </c>
      <c r="G13" s="265" t="s">
        <v>55</v>
      </c>
      <c r="H13" s="266">
        <v>39995</v>
      </c>
      <c r="I13" s="265" t="s">
        <v>30</v>
      </c>
      <c r="J13" s="264" t="s">
        <v>42</v>
      </c>
      <c r="K13" s="264" t="s">
        <v>43</v>
      </c>
      <c r="L13" s="264" t="s">
        <v>44</v>
      </c>
      <c r="M13" s="265">
        <v>7</v>
      </c>
      <c r="N13" s="265">
        <v>14</v>
      </c>
      <c r="O13" s="265">
        <v>7</v>
      </c>
      <c r="P13" s="265">
        <v>16</v>
      </c>
      <c r="Q13" s="265">
        <v>7</v>
      </c>
      <c r="R13" s="265">
        <f t="shared" si="0"/>
        <v>44</v>
      </c>
      <c r="S13" s="104" t="s">
        <v>49</v>
      </c>
      <c r="T13" s="147" t="s">
        <v>502</v>
      </c>
      <c r="U13" s="145" t="s">
        <v>197</v>
      </c>
      <c r="V13" s="104" t="s">
        <v>44</v>
      </c>
      <c r="W13" s="284" t="str">
        <f t="shared" si="1"/>
        <v>Х</v>
      </c>
      <c r="X13" s="284" t="str">
        <f t="shared" si="2"/>
        <v>Э</v>
      </c>
      <c r="Y13" s="284" t="str">
        <f t="shared" si="3"/>
        <v>К</v>
      </c>
    </row>
    <row r="14" spans="1:25" ht="15.75">
      <c r="A14" s="262">
        <v>4</v>
      </c>
      <c r="B14" s="263" t="s">
        <v>732</v>
      </c>
      <c r="C14" s="264" t="s">
        <v>79</v>
      </c>
      <c r="D14" s="277" t="s">
        <v>524</v>
      </c>
      <c r="E14" s="277" t="s">
        <v>250</v>
      </c>
      <c r="F14" s="277" t="s">
        <v>525</v>
      </c>
      <c r="G14" s="265" t="s">
        <v>55</v>
      </c>
      <c r="H14" s="266">
        <v>39920</v>
      </c>
      <c r="I14" s="265" t="s">
        <v>30</v>
      </c>
      <c r="J14" s="264" t="s">
        <v>31</v>
      </c>
      <c r="K14" s="264" t="s">
        <v>71</v>
      </c>
      <c r="L14" s="264" t="s">
        <v>72</v>
      </c>
      <c r="M14" s="265">
        <v>7</v>
      </c>
      <c r="N14" s="265">
        <v>13</v>
      </c>
      <c r="O14" s="265">
        <v>7</v>
      </c>
      <c r="P14" s="265">
        <v>11</v>
      </c>
      <c r="Q14" s="265">
        <v>13</v>
      </c>
      <c r="R14" s="265">
        <f t="shared" si="0"/>
        <v>44</v>
      </c>
      <c r="S14" s="104" t="s">
        <v>49</v>
      </c>
      <c r="T14" s="147" t="s">
        <v>526</v>
      </c>
      <c r="U14" s="145" t="s">
        <v>197</v>
      </c>
      <c r="V14" s="104" t="s">
        <v>72</v>
      </c>
      <c r="W14" s="284" t="str">
        <f t="shared" si="1"/>
        <v>Г</v>
      </c>
      <c r="X14" s="284" t="str">
        <f t="shared" si="2"/>
        <v>М</v>
      </c>
      <c r="Y14" s="284" t="str">
        <f t="shared" si="3"/>
        <v>Р</v>
      </c>
    </row>
    <row r="15" spans="1:25" ht="15.75">
      <c r="A15" s="262">
        <v>5</v>
      </c>
      <c r="B15" s="263" t="s">
        <v>737</v>
      </c>
      <c r="C15" s="264" t="s">
        <v>25</v>
      </c>
      <c r="D15" s="277" t="s">
        <v>471</v>
      </c>
      <c r="E15" s="277" t="s">
        <v>472</v>
      </c>
      <c r="F15" s="277" t="s">
        <v>473</v>
      </c>
      <c r="G15" s="265" t="s">
        <v>29</v>
      </c>
      <c r="H15" s="266">
        <v>39819</v>
      </c>
      <c r="I15" s="265" t="s">
        <v>30</v>
      </c>
      <c r="J15" s="264" t="s">
        <v>31</v>
      </c>
      <c r="K15" s="264" t="s">
        <v>32</v>
      </c>
      <c r="L15" s="264" t="s">
        <v>350</v>
      </c>
      <c r="M15" s="265">
        <v>7</v>
      </c>
      <c r="N15" s="265">
        <v>11</v>
      </c>
      <c r="O15" s="265">
        <v>6</v>
      </c>
      <c r="P15" s="265">
        <v>16</v>
      </c>
      <c r="Q15" s="265">
        <v>10</v>
      </c>
      <c r="R15" s="265">
        <f t="shared" si="0"/>
        <v>43</v>
      </c>
      <c r="S15" s="104" t="s">
        <v>49</v>
      </c>
      <c r="T15" s="147" t="s">
        <v>76</v>
      </c>
      <c r="U15" s="145" t="s">
        <v>197</v>
      </c>
      <c r="V15" s="104" t="s">
        <v>350</v>
      </c>
      <c r="W15" s="284" t="str">
        <f t="shared" si="1"/>
        <v>П</v>
      </c>
      <c r="X15" s="284" t="str">
        <f t="shared" si="2"/>
        <v>В</v>
      </c>
      <c r="Y15" s="284" t="str">
        <f t="shared" si="3"/>
        <v>В</v>
      </c>
    </row>
    <row r="16" spans="1:25" ht="15.75">
      <c r="A16" s="262">
        <v>6</v>
      </c>
      <c r="B16" s="263" t="s">
        <v>744</v>
      </c>
      <c r="C16" s="264" t="s">
        <v>25</v>
      </c>
      <c r="D16" s="277" t="s">
        <v>483</v>
      </c>
      <c r="E16" s="277" t="s">
        <v>27</v>
      </c>
      <c r="F16" s="277" t="s">
        <v>484</v>
      </c>
      <c r="G16" s="265" t="s">
        <v>29</v>
      </c>
      <c r="H16" s="266">
        <v>39703</v>
      </c>
      <c r="I16" s="265" t="s">
        <v>30</v>
      </c>
      <c r="J16" s="264" t="s">
        <v>31</v>
      </c>
      <c r="K16" s="264" t="s">
        <v>89</v>
      </c>
      <c r="L16" s="264" t="s">
        <v>90</v>
      </c>
      <c r="M16" s="265">
        <v>7</v>
      </c>
      <c r="N16" s="265">
        <v>15</v>
      </c>
      <c r="O16" s="265">
        <v>7</v>
      </c>
      <c r="P16" s="265">
        <v>13</v>
      </c>
      <c r="Q16" s="265">
        <v>5</v>
      </c>
      <c r="R16" s="265">
        <f t="shared" si="0"/>
        <v>40</v>
      </c>
      <c r="S16" s="104" t="s">
        <v>49</v>
      </c>
      <c r="T16" s="147" t="s">
        <v>91</v>
      </c>
      <c r="U16" s="145" t="s">
        <v>197</v>
      </c>
      <c r="V16" s="104" t="s">
        <v>90</v>
      </c>
      <c r="W16" s="284" t="str">
        <f t="shared" si="1"/>
        <v>З</v>
      </c>
      <c r="X16" s="284" t="str">
        <f t="shared" si="2"/>
        <v>А</v>
      </c>
      <c r="Y16" s="284" t="str">
        <f t="shared" si="3"/>
        <v>А</v>
      </c>
    </row>
    <row r="17" spans="1:25" ht="15.75">
      <c r="A17" s="262">
        <v>7</v>
      </c>
      <c r="B17" s="263" t="s">
        <v>754</v>
      </c>
      <c r="C17" s="264" t="s">
        <v>25</v>
      </c>
      <c r="D17" s="277" t="s">
        <v>480</v>
      </c>
      <c r="E17" s="277" t="s">
        <v>481</v>
      </c>
      <c r="F17" s="277" t="s">
        <v>28</v>
      </c>
      <c r="G17" s="265" t="s">
        <v>29</v>
      </c>
      <c r="H17" s="266">
        <v>40087</v>
      </c>
      <c r="I17" s="265" t="s">
        <v>30</v>
      </c>
      <c r="J17" s="264" t="s">
        <v>31</v>
      </c>
      <c r="K17" s="264" t="s">
        <v>62</v>
      </c>
      <c r="L17" s="264" t="s">
        <v>63</v>
      </c>
      <c r="M17" s="265">
        <v>7</v>
      </c>
      <c r="N17" s="265">
        <v>9</v>
      </c>
      <c r="O17" s="265">
        <v>6</v>
      </c>
      <c r="P17" s="265">
        <v>12</v>
      </c>
      <c r="Q17" s="265">
        <v>12</v>
      </c>
      <c r="R17" s="265">
        <f t="shared" si="0"/>
        <v>39</v>
      </c>
      <c r="S17" s="104" t="s">
        <v>49</v>
      </c>
      <c r="T17" s="147" t="s">
        <v>64</v>
      </c>
      <c r="U17" s="145" t="s">
        <v>197</v>
      </c>
      <c r="V17" s="104" t="s">
        <v>63</v>
      </c>
      <c r="W17" s="284" t="str">
        <f t="shared" si="1"/>
        <v>П</v>
      </c>
      <c r="X17" s="284" t="str">
        <f t="shared" si="2"/>
        <v>Н</v>
      </c>
      <c r="Y17" s="284" t="str">
        <f t="shared" si="3"/>
        <v>С</v>
      </c>
    </row>
    <row r="18" spans="1:25" ht="15.75">
      <c r="A18" s="262">
        <v>8</v>
      </c>
      <c r="B18" s="263" t="s">
        <v>740</v>
      </c>
      <c r="C18" s="264" t="s">
        <v>370</v>
      </c>
      <c r="D18" s="277" t="s">
        <v>493</v>
      </c>
      <c r="E18" s="277" t="s">
        <v>494</v>
      </c>
      <c r="F18" s="277" t="s">
        <v>495</v>
      </c>
      <c r="G18" s="265" t="s">
        <v>128</v>
      </c>
      <c r="H18" s="266">
        <v>40053</v>
      </c>
      <c r="I18" s="265" t="s">
        <v>30</v>
      </c>
      <c r="J18" s="264" t="s">
        <v>42</v>
      </c>
      <c r="K18" s="264" t="s">
        <v>290</v>
      </c>
      <c r="L18" s="264" t="s">
        <v>291</v>
      </c>
      <c r="M18" s="265">
        <v>7</v>
      </c>
      <c r="N18" s="265">
        <v>13</v>
      </c>
      <c r="O18" s="265">
        <v>7</v>
      </c>
      <c r="P18" s="265">
        <v>10</v>
      </c>
      <c r="Q18" s="265">
        <v>9</v>
      </c>
      <c r="R18" s="265">
        <f t="shared" si="0"/>
        <v>39</v>
      </c>
      <c r="S18" s="104" t="s">
        <v>49</v>
      </c>
      <c r="T18" s="147" t="s">
        <v>496</v>
      </c>
      <c r="U18" s="145" t="s">
        <v>197</v>
      </c>
      <c r="V18" s="104" t="s">
        <v>291</v>
      </c>
      <c r="W18" s="284" t="str">
        <f t="shared" si="1"/>
        <v>С</v>
      </c>
      <c r="X18" s="284" t="str">
        <f t="shared" si="2"/>
        <v>А</v>
      </c>
      <c r="Y18" s="284" t="str">
        <f t="shared" si="3"/>
        <v>З</v>
      </c>
    </row>
    <row r="19" spans="1:25" ht="15.75">
      <c r="A19" s="140">
        <v>9</v>
      </c>
      <c r="B19" s="168" t="s">
        <v>750</v>
      </c>
      <c r="C19" s="104" t="s">
        <v>25</v>
      </c>
      <c r="D19" s="278" t="s">
        <v>37</v>
      </c>
      <c r="E19" s="278" t="s">
        <v>47</v>
      </c>
      <c r="F19" s="278" t="s">
        <v>479</v>
      </c>
      <c r="G19" s="103" t="s">
        <v>55</v>
      </c>
      <c r="H19" s="106">
        <v>39862</v>
      </c>
      <c r="I19" s="103" t="s">
        <v>30</v>
      </c>
      <c r="J19" s="104" t="s">
        <v>31</v>
      </c>
      <c r="K19" s="104" t="s">
        <v>62</v>
      </c>
      <c r="L19" s="104" t="s">
        <v>63</v>
      </c>
      <c r="M19" s="103">
        <v>7</v>
      </c>
      <c r="N19" s="103">
        <v>12</v>
      </c>
      <c r="O19" s="103">
        <v>4</v>
      </c>
      <c r="P19" s="103">
        <v>11</v>
      </c>
      <c r="Q19" s="103">
        <v>11</v>
      </c>
      <c r="R19" s="103">
        <f t="shared" si="0"/>
        <v>38</v>
      </c>
      <c r="S19" s="104" t="s">
        <v>476</v>
      </c>
      <c r="T19" s="147" t="s">
        <v>64</v>
      </c>
      <c r="U19" s="145" t="s">
        <v>197</v>
      </c>
      <c r="V19" s="104" t="s">
        <v>63</v>
      </c>
      <c r="W19" s="284" t="str">
        <f t="shared" si="1"/>
        <v>Г</v>
      </c>
      <c r="X19" s="284" t="str">
        <f t="shared" si="2"/>
        <v>В</v>
      </c>
      <c r="Y19" s="284" t="str">
        <f t="shared" si="3"/>
        <v>Р</v>
      </c>
    </row>
    <row r="20" spans="1:25" ht="15.75">
      <c r="A20" s="140">
        <v>10</v>
      </c>
      <c r="B20" s="168" t="s">
        <v>735</v>
      </c>
      <c r="C20" s="104" t="s">
        <v>25</v>
      </c>
      <c r="D20" s="278" t="s">
        <v>125</v>
      </c>
      <c r="E20" s="278" t="s">
        <v>27</v>
      </c>
      <c r="F20" s="278" t="s">
        <v>229</v>
      </c>
      <c r="G20" s="103" t="s">
        <v>128</v>
      </c>
      <c r="H20" s="106">
        <v>39890</v>
      </c>
      <c r="I20" s="103" t="s">
        <v>30</v>
      </c>
      <c r="J20" s="104" t="s">
        <v>42</v>
      </c>
      <c r="K20" s="104" t="s">
        <v>273</v>
      </c>
      <c r="L20" s="104" t="s">
        <v>274</v>
      </c>
      <c r="M20" s="103">
        <v>7</v>
      </c>
      <c r="N20" s="103">
        <v>12</v>
      </c>
      <c r="O20" s="103">
        <v>7</v>
      </c>
      <c r="P20" s="103">
        <v>11</v>
      </c>
      <c r="Q20" s="103">
        <v>7</v>
      </c>
      <c r="R20" s="103">
        <f t="shared" si="0"/>
        <v>37</v>
      </c>
      <c r="S20" s="104" t="s">
        <v>476</v>
      </c>
      <c r="T20" s="147" t="s">
        <v>482</v>
      </c>
      <c r="U20" s="145" t="s">
        <v>197</v>
      </c>
      <c r="V20" s="104" t="s">
        <v>274</v>
      </c>
      <c r="W20" s="284" t="str">
        <f t="shared" si="1"/>
        <v>Р</v>
      </c>
      <c r="X20" s="284" t="str">
        <f t="shared" si="2"/>
        <v>А</v>
      </c>
      <c r="Y20" s="284" t="str">
        <f t="shared" si="3"/>
        <v>Р</v>
      </c>
    </row>
    <row r="21" spans="1:25" ht="15.75">
      <c r="A21" s="140">
        <v>11</v>
      </c>
      <c r="B21" s="168" t="s">
        <v>751</v>
      </c>
      <c r="C21" s="149" t="s">
        <v>79</v>
      </c>
      <c r="D21" s="279" t="s">
        <v>644</v>
      </c>
      <c r="E21" s="279" t="s">
        <v>105</v>
      </c>
      <c r="F21" s="279" t="s">
        <v>223</v>
      </c>
      <c r="G21" s="150" t="s">
        <v>55</v>
      </c>
      <c r="H21" s="151">
        <v>39849</v>
      </c>
      <c r="I21" s="150" t="s">
        <v>30</v>
      </c>
      <c r="J21" s="149" t="s">
        <v>31</v>
      </c>
      <c r="K21" s="149" t="s">
        <v>62</v>
      </c>
      <c r="L21" s="149" t="s">
        <v>63</v>
      </c>
      <c r="M21" s="150">
        <v>7</v>
      </c>
      <c r="N21" s="150">
        <v>13</v>
      </c>
      <c r="O21" s="150">
        <v>4</v>
      </c>
      <c r="P21" s="150">
        <v>8</v>
      </c>
      <c r="Q21" s="150">
        <v>10</v>
      </c>
      <c r="R21" s="150">
        <f t="shared" si="0"/>
        <v>35</v>
      </c>
      <c r="S21" s="104" t="s">
        <v>476</v>
      </c>
      <c r="T21" s="152" t="s">
        <v>64</v>
      </c>
      <c r="U21" s="153" t="s">
        <v>197</v>
      </c>
      <c r="V21" s="149" t="s">
        <v>63</v>
      </c>
      <c r="W21" s="284" t="str">
        <f t="shared" si="1"/>
        <v>С</v>
      </c>
      <c r="X21" s="284" t="str">
        <f t="shared" si="2"/>
        <v>П</v>
      </c>
      <c r="Y21" s="284" t="str">
        <f t="shared" si="3"/>
        <v>А</v>
      </c>
    </row>
    <row r="22" spans="1:25" ht="15.75">
      <c r="A22" s="140">
        <v>12</v>
      </c>
      <c r="B22" s="168" t="s">
        <v>736</v>
      </c>
      <c r="C22" s="104" t="s">
        <v>25</v>
      </c>
      <c r="D22" s="278" t="s">
        <v>642</v>
      </c>
      <c r="E22" s="278" t="s">
        <v>431</v>
      </c>
      <c r="F22" s="278" t="s">
        <v>127</v>
      </c>
      <c r="G22" s="103" t="s">
        <v>29</v>
      </c>
      <c r="H22" s="106">
        <v>39850</v>
      </c>
      <c r="I22" s="103" t="s">
        <v>30</v>
      </c>
      <c r="J22" s="104" t="s">
        <v>31</v>
      </c>
      <c r="K22" s="104" t="s">
        <v>32</v>
      </c>
      <c r="L22" s="104" t="s">
        <v>350</v>
      </c>
      <c r="M22" s="103">
        <v>7</v>
      </c>
      <c r="N22" s="103">
        <v>11</v>
      </c>
      <c r="O22" s="103">
        <v>5</v>
      </c>
      <c r="P22" s="103">
        <v>7</v>
      </c>
      <c r="Q22" s="103">
        <v>7</v>
      </c>
      <c r="R22" s="103">
        <f t="shared" si="0"/>
        <v>30</v>
      </c>
      <c r="S22" s="104" t="s">
        <v>476</v>
      </c>
      <c r="T22" s="147" t="s">
        <v>76</v>
      </c>
      <c r="U22" s="145" t="s">
        <v>197</v>
      </c>
      <c r="V22" s="104" t="s">
        <v>350</v>
      </c>
      <c r="W22" s="284" t="str">
        <f t="shared" si="1"/>
        <v>Г</v>
      </c>
      <c r="X22" s="284" t="str">
        <f t="shared" si="2"/>
        <v>А</v>
      </c>
      <c r="Y22" s="284" t="str">
        <f t="shared" si="3"/>
        <v>Р</v>
      </c>
    </row>
    <row r="23" spans="1:25" ht="15.75">
      <c r="A23" s="140">
        <v>13</v>
      </c>
      <c r="B23" s="168" t="s">
        <v>742</v>
      </c>
      <c r="C23" s="104" t="s">
        <v>79</v>
      </c>
      <c r="D23" s="278" t="s">
        <v>519</v>
      </c>
      <c r="E23" s="278" t="s">
        <v>520</v>
      </c>
      <c r="F23" s="278" t="s">
        <v>521</v>
      </c>
      <c r="G23" s="103" t="s">
        <v>128</v>
      </c>
      <c r="H23" s="106">
        <v>40066</v>
      </c>
      <c r="I23" s="103" t="s">
        <v>30</v>
      </c>
      <c r="J23" s="104" t="s">
        <v>113</v>
      </c>
      <c r="K23" s="104" t="s">
        <v>114</v>
      </c>
      <c r="L23" s="104" t="s">
        <v>115</v>
      </c>
      <c r="M23" s="103">
        <v>7</v>
      </c>
      <c r="N23" s="103">
        <v>10</v>
      </c>
      <c r="O23" s="103">
        <v>7</v>
      </c>
      <c r="P23" s="103">
        <v>8</v>
      </c>
      <c r="Q23" s="103">
        <v>5</v>
      </c>
      <c r="R23" s="103">
        <f t="shared" si="0"/>
        <v>30</v>
      </c>
      <c r="S23" s="104" t="s">
        <v>476</v>
      </c>
      <c r="T23" s="147" t="s">
        <v>488</v>
      </c>
      <c r="U23" s="145" t="s">
        <v>197</v>
      </c>
      <c r="V23" s="104" t="s">
        <v>115</v>
      </c>
      <c r="W23" s="284" t="str">
        <f t="shared" si="1"/>
        <v>Г</v>
      </c>
      <c r="X23" s="284" t="str">
        <f t="shared" si="2"/>
        <v>К</v>
      </c>
      <c r="Y23" s="284" t="str">
        <f t="shared" si="3"/>
        <v>С</v>
      </c>
    </row>
    <row r="24" spans="1:25" ht="15.75">
      <c r="A24" s="140">
        <v>14</v>
      </c>
      <c r="B24" s="168" t="s">
        <v>753</v>
      </c>
      <c r="C24" s="104" t="s">
        <v>79</v>
      </c>
      <c r="D24" s="278" t="s">
        <v>485</v>
      </c>
      <c r="E24" s="278" t="s">
        <v>419</v>
      </c>
      <c r="F24" s="278" t="s">
        <v>535</v>
      </c>
      <c r="G24" s="103" t="s">
        <v>29</v>
      </c>
      <c r="H24" s="106">
        <v>40001</v>
      </c>
      <c r="I24" s="103" t="s">
        <v>30</v>
      </c>
      <c r="J24" s="104" t="s">
        <v>42</v>
      </c>
      <c r="K24" s="104" t="s">
        <v>194</v>
      </c>
      <c r="L24" s="104" t="s">
        <v>195</v>
      </c>
      <c r="M24" s="103">
        <v>7</v>
      </c>
      <c r="N24" s="103">
        <v>12</v>
      </c>
      <c r="O24" s="103">
        <v>5</v>
      </c>
      <c r="P24" s="103">
        <v>5</v>
      </c>
      <c r="Q24" s="103">
        <v>8</v>
      </c>
      <c r="R24" s="103">
        <f t="shared" si="0"/>
        <v>30</v>
      </c>
      <c r="S24" s="104" t="s">
        <v>476</v>
      </c>
      <c r="T24" s="147" t="s">
        <v>536</v>
      </c>
      <c r="U24" s="145" t="s">
        <v>197</v>
      </c>
      <c r="V24" s="104" t="s">
        <v>195</v>
      </c>
      <c r="W24" s="284" t="str">
        <f t="shared" si="1"/>
        <v>Р</v>
      </c>
      <c r="X24" s="284" t="str">
        <f t="shared" si="2"/>
        <v>Т</v>
      </c>
      <c r="Y24" s="284" t="str">
        <f t="shared" si="3"/>
        <v>А</v>
      </c>
    </row>
    <row r="25" spans="1:25" ht="15.75">
      <c r="A25" s="140">
        <v>15</v>
      </c>
      <c r="B25" s="168" t="s">
        <v>748</v>
      </c>
      <c r="C25" s="104" t="s">
        <v>79</v>
      </c>
      <c r="D25" s="278" t="s">
        <v>537</v>
      </c>
      <c r="E25" s="278" t="s">
        <v>538</v>
      </c>
      <c r="F25" s="278" t="s">
        <v>539</v>
      </c>
      <c r="G25" s="103" t="s">
        <v>29</v>
      </c>
      <c r="H25" s="106">
        <v>40183</v>
      </c>
      <c r="I25" s="103" t="s">
        <v>30</v>
      </c>
      <c r="J25" s="104" t="s">
        <v>42</v>
      </c>
      <c r="K25" s="104" t="s">
        <v>194</v>
      </c>
      <c r="L25" s="104" t="s">
        <v>195</v>
      </c>
      <c r="M25" s="103">
        <v>7</v>
      </c>
      <c r="N25" s="103">
        <v>9</v>
      </c>
      <c r="O25" s="103">
        <v>5</v>
      </c>
      <c r="P25" s="103">
        <v>9</v>
      </c>
      <c r="Q25" s="103">
        <v>7</v>
      </c>
      <c r="R25" s="103">
        <f t="shared" si="0"/>
        <v>30</v>
      </c>
      <c r="S25" s="104" t="s">
        <v>476</v>
      </c>
      <c r="T25" s="147" t="s">
        <v>196</v>
      </c>
      <c r="U25" s="145" t="s">
        <v>197</v>
      </c>
      <c r="V25" s="104" t="s">
        <v>195</v>
      </c>
      <c r="W25" s="284" t="str">
        <f t="shared" si="1"/>
        <v>Ю</v>
      </c>
      <c r="X25" s="284" t="str">
        <f t="shared" si="2"/>
        <v>И</v>
      </c>
      <c r="Y25" s="284" t="str">
        <f t="shared" si="3"/>
        <v>И</v>
      </c>
    </row>
    <row r="26" spans="1:25" ht="15.75">
      <c r="A26" s="140">
        <v>16</v>
      </c>
      <c r="B26" s="168" t="s">
        <v>755</v>
      </c>
      <c r="C26" s="104" t="s">
        <v>79</v>
      </c>
      <c r="D26" s="278" t="s">
        <v>513</v>
      </c>
      <c r="E26" s="278" t="s">
        <v>511</v>
      </c>
      <c r="F26" s="278" t="s">
        <v>28</v>
      </c>
      <c r="G26" s="103" t="s">
        <v>29</v>
      </c>
      <c r="H26" s="106">
        <v>39888</v>
      </c>
      <c r="I26" s="103" t="s">
        <v>30</v>
      </c>
      <c r="J26" s="104" t="s">
        <v>42</v>
      </c>
      <c r="K26" s="104" t="s">
        <v>514</v>
      </c>
      <c r="L26" s="104" t="s">
        <v>515</v>
      </c>
      <c r="M26" s="103">
        <v>7</v>
      </c>
      <c r="N26" s="103">
        <v>12</v>
      </c>
      <c r="O26" s="103">
        <v>5</v>
      </c>
      <c r="P26" s="103">
        <v>11</v>
      </c>
      <c r="Q26" s="103"/>
      <c r="R26" s="103">
        <f t="shared" si="0"/>
        <v>28</v>
      </c>
      <c r="S26" s="104" t="s">
        <v>476</v>
      </c>
      <c r="T26" s="147" t="s">
        <v>516</v>
      </c>
      <c r="U26" s="145" t="s">
        <v>197</v>
      </c>
      <c r="V26" s="104" t="s">
        <v>515</v>
      </c>
      <c r="W26" s="284" t="str">
        <f t="shared" si="1"/>
        <v>И</v>
      </c>
      <c r="X26" s="284" t="str">
        <f t="shared" si="2"/>
        <v>К</v>
      </c>
      <c r="Y26" s="284" t="str">
        <f t="shared" si="3"/>
        <v>С</v>
      </c>
    </row>
    <row r="27" spans="1:25" ht="15.75">
      <c r="A27" s="140">
        <v>17</v>
      </c>
      <c r="B27" s="168" t="s">
        <v>756</v>
      </c>
      <c r="C27" s="104" t="s">
        <v>79</v>
      </c>
      <c r="D27" s="278" t="s">
        <v>517</v>
      </c>
      <c r="E27" s="278" t="s">
        <v>238</v>
      </c>
      <c r="F27" s="278" t="s">
        <v>518</v>
      </c>
      <c r="G27" s="103" t="s">
        <v>29</v>
      </c>
      <c r="H27" s="106">
        <v>39913</v>
      </c>
      <c r="I27" s="103" t="s">
        <v>30</v>
      </c>
      <c r="J27" s="104" t="s">
        <v>42</v>
      </c>
      <c r="K27" s="104" t="s">
        <v>514</v>
      </c>
      <c r="L27" s="104" t="s">
        <v>515</v>
      </c>
      <c r="M27" s="103">
        <v>7</v>
      </c>
      <c r="N27" s="103">
        <v>13</v>
      </c>
      <c r="O27" s="103">
        <v>6</v>
      </c>
      <c r="P27" s="103">
        <v>8</v>
      </c>
      <c r="Q27" s="103"/>
      <c r="R27" s="103">
        <f t="shared" si="0"/>
        <v>27</v>
      </c>
      <c r="S27" s="104" t="s">
        <v>476</v>
      </c>
      <c r="T27" s="147" t="s">
        <v>516</v>
      </c>
      <c r="U27" s="145" t="s">
        <v>197</v>
      </c>
      <c r="V27" s="104" t="s">
        <v>515</v>
      </c>
      <c r="W27" s="284" t="str">
        <f t="shared" si="1"/>
        <v>С</v>
      </c>
      <c r="X27" s="284" t="str">
        <f t="shared" si="2"/>
        <v>В</v>
      </c>
      <c r="Y27" s="284" t="str">
        <f t="shared" si="3"/>
        <v>Р</v>
      </c>
    </row>
    <row r="28" spans="1:25" ht="15.75">
      <c r="A28" s="140">
        <v>18</v>
      </c>
      <c r="B28" s="168" t="s">
        <v>746</v>
      </c>
      <c r="C28" s="104" t="s">
        <v>370</v>
      </c>
      <c r="D28" s="278" t="s">
        <v>489</v>
      </c>
      <c r="E28" s="278" t="s">
        <v>259</v>
      </c>
      <c r="F28" s="278" t="s">
        <v>357</v>
      </c>
      <c r="G28" s="103" t="s">
        <v>55</v>
      </c>
      <c r="H28" s="106">
        <v>40184</v>
      </c>
      <c r="I28" s="103" t="s">
        <v>30</v>
      </c>
      <c r="J28" s="104" t="s">
        <v>42</v>
      </c>
      <c r="K28" s="104" t="s">
        <v>43</v>
      </c>
      <c r="L28" s="104" t="s">
        <v>44</v>
      </c>
      <c r="M28" s="103">
        <v>7</v>
      </c>
      <c r="N28" s="103">
        <v>10</v>
      </c>
      <c r="O28" s="103">
        <v>4</v>
      </c>
      <c r="P28" s="103">
        <v>12</v>
      </c>
      <c r="Q28" s="103">
        <v>0</v>
      </c>
      <c r="R28" s="103">
        <f t="shared" si="0"/>
        <v>26</v>
      </c>
      <c r="S28" s="104" t="s">
        <v>476</v>
      </c>
      <c r="T28" s="147" t="s">
        <v>281</v>
      </c>
      <c r="U28" s="145" t="s">
        <v>197</v>
      </c>
      <c r="V28" s="104" t="s">
        <v>44</v>
      </c>
      <c r="W28" s="284" t="str">
        <f t="shared" si="1"/>
        <v>З</v>
      </c>
      <c r="X28" s="284" t="str">
        <f t="shared" si="2"/>
        <v>Л</v>
      </c>
      <c r="Y28" s="284" t="str">
        <f t="shared" si="3"/>
        <v>М</v>
      </c>
    </row>
    <row r="29" spans="1:25" ht="15.75">
      <c r="A29" s="140">
        <v>19</v>
      </c>
      <c r="B29" s="168" t="s">
        <v>743</v>
      </c>
      <c r="C29" s="104" t="s">
        <v>370</v>
      </c>
      <c r="D29" s="278" t="s">
        <v>497</v>
      </c>
      <c r="E29" s="278" t="s">
        <v>498</v>
      </c>
      <c r="F29" s="278" t="s">
        <v>239</v>
      </c>
      <c r="G29" s="103" t="s">
        <v>29</v>
      </c>
      <c r="H29" s="106">
        <v>39873</v>
      </c>
      <c r="I29" s="103" t="s">
        <v>30</v>
      </c>
      <c r="J29" s="104" t="s">
        <v>31</v>
      </c>
      <c r="K29" s="104" t="s">
        <v>89</v>
      </c>
      <c r="L29" s="104" t="s">
        <v>90</v>
      </c>
      <c r="M29" s="103">
        <v>7</v>
      </c>
      <c r="N29" s="103">
        <v>9</v>
      </c>
      <c r="O29" s="103">
        <v>4</v>
      </c>
      <c r="P29" s="103">
        <v>7</v>
      </c>
      <c r="Q29" s="103"/>
      <c r="R29" s="103">
        <f t="shared" si="0"/>
        <v>20</v>
      </c>
      <c r="S29" s="104" t="s">
        <v>476</v>
      </c>
      <c r="T29" s="147" t="s">
        <v>91</v>
      </c>
      <c r="U29" s="145" t="s">
        <v>197</v>
      </c>
      <c r="V29" s="104" t="s">
        <v>90</v>
      </c>
      <c r="W29" s="284" t="str">
        <f t="shared" si="1"/>
        <v>В</v>
      </c>
      <c r="X29" s="284" t="str">
        <f t="shared" si="2"/>
        <v>Д</v>
      </c>
      <c r="Y29" s="284" t="str">
        <f t="shared" si="3"/>
        <v>О</v>
      </c>
    </row>
    <row r="30" spans="1:25" ht="15.75">
      <c r="A30" s="140">
        <v>20</v>
      </c>
      <c r="B30" s="168" t="s">
        <v>739</v>
      </c>
      <c r="C30" s="104" t="s">
        <v>79</v>
      </c>
      <c r="D30" s="278" t="s">
        <v>530</v>
      </c>
      <c r="E30" s="278" t="s">
        <v>531</v>
      </c>
      <c r="F30" s="278" t="s">
        <v>528</v>
      </c>
      <c r="G30" s="103" t="s">
        <v>29</v>
      </c>
      <c r="H30" s="106">
        <v>40102</v>
      </c>
      <c r="I30" s="103" t="s">
        <v>30</v>
      </c>
      <c r="J30" s="104" t="s">
        <v>31</v>
      </c>
      <c r="K30" s="104" t="s">
        <v>89</v>
      </c>
      <c r="L30" s="104" t="s">
        <v>90</v>
      </c>
      <c r="M30" s="103">
        <v>7</v>
      </c>
      <c r="N30" s="103">
        <v>7</v>
      </c>
      <c r="O30" s="103">
        <v>3</v>
      </c>
      <c r="P30" s="103">
        <v>9</v>
      </c>
      <c r="Q30" s="103"/>
      <c r="R30" s="103">
        <f t="shared" si="0"/>
        <v>19</v>
      </c>
      <c r="S30" s="104" t="s">
        <v>476</v>
      </c>
      <c r="T30" s="147" t="s">
        <v>423</v>
      </c>
      <c r="U30" s="145" t="s">
        <v>197</v>
      </c>
      <c r="V30" s="104" t="s">
        <v>90</v>
      </c>
      <c r="W30" s="284" t="str">
        <f t="shared" si="1"/>
        <v>М</v>
      </c>
      <c r="X30" s="284" t="str">
        <f t="shared" si="2"/>
        <v>В</v>
      </c>
      <c r="Y30" s="284" t="str">
        <f t="shared" si="3"/>
        <v>А</v>
      </c>
    </row>
    <row r="31" spans="1:25" ht="15.75">
      <c r="A31" s="140">
        <v>21</v>
      </c>
      <c r="B31" s="168" t="s">
        <v>745</v>
      </c>
      <c r="C31" s="104" t="s">
        <v>79</v>
      </c>
      <c r="D31" s="278" t="s">
        <v>540</v>
      </c>
      <c r="E31" s="278" t="s">
        <v>541</v>
      </c>
      <c r="F31" s="278" t="s">
        <v>405</v>
      </c>
      <c r="G31" s="103" t="s">
        <v>128</v>
      </c>
      <c r="H31" s="106">
        <v>39828</v>
      </c>
      <c r="I31" s="103" t="s">
        <v>30</v>
      </c>
      <c r="J31" s="104" t="s">
        <v>113</v>
      </c>
      <c r="K31" s="104" t="s">
        <v>114</v>
      </c>
      <c r="L31" s="104" t="s">
        <v>115</v>
      </c>
      <c r="M31" s="103">
        <v>7</v>
      </c>
      <c r="N31" s="103">
        <v>8</v>
      </c>
      <c r="O31" s="103">
        <v>7</v>
      </c>
      <c r="P31" s="103">
        <v>2</v>
      </c>
      <c r="Q31" s="103"/>
      <c r="R31" s="103">
        <f t="shared" si="0"/>
        <v>17</v>
      </c>
      <c r="S31" s="104" t="s">
        <v>476</v>
      </c>
      <c r="T31" s="147" t="s">
        <v>488</v>
      </c>
      <c r="U31" s="145" t="s">
        <v>197</v>
      </c>
      <c r="V31" s="104" t="s">
        <v>115</v>
      </c>
      <c r="W31" s="284" t="str">
        <f t="shared" si="1"/>
        <v>С</v>
      </c>
      <c r="X31" s="284" t="str">
        <f t="shared" si="2"/>
        <v>А</v>
      </c>
      <c r="Y31" s="284" t="str">
        <f t="shared" si="3"/>
        <v>Р</v>
      </c>
    </row>
    <row r="32" spans="1:25" ht="15.75">
      <c r="A32" s="140">
        <v>22</v>
      </c>
      <c r="B32" s="168" t="s">
        <v>749</v>
      </c>
      <c r="C32" s="104" t="s">
        <v>25</v>
      </c>
      <c r="D32" s="278" t="s">
        <v>466</v>
      </c>
      <c r="E32" s="278" t="s">
        <v>243</v>
      </c>
      <c r="F32" s="278" t="s">
        <v>467</v>
      </c>
      <c r="G32" s="103" t="s">
        <v>40</v>
      </c>
      <c r="H32" s="106">
        <v>40222</v>
      </c>
      <c r="I32" s="103" t="s">
        <v>30</v>
      </c>
      <c r="J32" s="104" t="s">
        <v>31</v>
      </c>
      <c r="K32" s="104" t="s">
        <v>253</v>
      </c>
      <c r="L32" s="104" t="s">
        <v>254</v>
      </c>
      <c r="M32" s="103">
        <v>7</v>
      </c>
      <c r="N32" s="103">
        <v>10</v>
      </c>
      <c r="O32" s="103">
        <v>2</v>
      </c>
      <c r="P32" s="103">
        <v>3</v>
      </c>
      <c r="Q32" s="103"/>
      <c r="R32" s="103">
        <f t="shared" si="0"/>
        <v>15</v>
      </c>
      <c r="S32" s="104" t="s">
        <v>476</v>
      </c>
      <c r="T32" s="147" t="s">
        <v>355</v>
      </c>
      <c r="U32" s="145" t="s">
        <v>197</v>
      </c>
      <c r="V32" s="104" t="s">
        <v>254</v>
      </c>
      <c r="W32" s="284" t="str">
        <f t="shared" si="1"/>
        <v>К</v>
      </c>
      <c r="X32" s="284" t="str">
        <f t="shared" si="2"/>
        <v>Д</v>
      </c>
      <c r="Y32" s="284" t="str">
        <f t="shared" si="3"/>
        <v>В</v>
      </c>
    </row>
    <row r="33" spans="1:25" ht="15.75">
      <c r="A33" s="140">
        <v>23</v>
      </c>
      <c r="B33" s="168" t="s">
        <v>747</v>
      </c>
      <c r="C33" s="104" t="s">
        <v>110</v>
      </c>
      <c r="D33" s="278" t="s">
        <v>544</v>
      </c>
      <c r="E33" s="278" t="s">
        <v>156</v>
      </c>
      <c r="F33" s="278" t="s">
        <v>545</v>
      </c>
      <c r="G33" s="103" t="s">
        <v>29</v>
      </c>
      <c r="H33" s="106">
        <v>39863</v>
      </c>
      <c r="I33" s="103" t="s">
        <v>30</v>
      </c>
      <c r="J33" s="104" t="s">
        <v>42</v>
      </c>
      <c r="K33" s="104" t="s">
        <v>194</v>
      </c>
      <c r="L33" s="104" t="s">
        <v>195</v>
      </c>
      <c r="M33" s="103">
        <v>7</v>
      </c>
      <c r="N33" s="103">
        <v>9</v>
      </c>
      <c r="O33" s="103">
        <v>2</v>
      </c>
      <c r="P33" s="103">
        <v>4</v>
      </c>
      <c r="Q33" s="103"/>
      <c r="R33" s="103">
        <f t="shared" si="0"/>
        <v>15</v>
      </c>
      <c r="S33" s="104" t="s">
        <v>476</v>
      </c>
      <c r="T33" s="147" t="s">
        <v>546</v>
      </c>
      <c r="U33" s="145" t="s">
        <v>197</v>
      </c>
      <c r="V33" s="104" t="s">
        <v>195</v>
      </c>
      <c r="W33" s="284" t="str">
        <f t="shared" si="1"/>
        <v>Я</v>
      </c>
      <c r="X33" s="284" t="str">
        <f t="shared" si="2"/>
        <v>К</v>
      </c>
      <c r="Y33" s="284" t="str">
        <f t="shared" si="3"/>
        <v>Н</v>
      </c>
    </row>
    <row r="34" spans="1:25" ht="15.75">
      <c r="A34" s="140">
        <v>24</v>
      </c>
      <c r="B34" s="168" t="s">
        <v>757</v>
      </c>
      <c r="C34" s="104" t="s">
        <v>25</v>
      </c>
      <c r="D34" s="278" t="s">
        <v>474</v>
      </c>
      <c r="E34" s="278" t="s">
        <v>475</v>
      </c>
      <c r="F34" s="278" t="s">
        <v>378</v>
      </c>
      <c r="G34" s="103" t="s">
        <v>40</v>
      </c>
      <c r="H34" s="106">
        <v>39870</v>
      </c>
      <c r="I34" s="103" t="s">
        <v>30</v>
      </c>
      <c r="J34" s="104" t="s">
        <v>31</v>
      </c>
      <c r="K34" s="104" t="s">
        <v>253</v>
      </c>
      <c r="L34" s="104" t="s">
        <v>254</v>
      </c>
      <c r="M34" s="103">
        <v>7</v>
      </c>
      <c r="N34" s="103">
        <v>6</v>
      </c>
      <c r="O34" s="103">
        <v>5</v>
      </c>
      <c r="P34" s="103">
        <v>3</v>
      </c>
      <c r="Q34" s="103"/>
      <c r="R34" s="103">
        <f t="shared" si="0"/>
        <v>14</v>
      </c>
      <c r="S34" s="104" t="s">
        <v>476</v>
      </c>
      <c r="T34" s="147" t="s">
        <v>355</v>
      </c>
      <c r="U34" s="145" t="s">
        <v>197</v>
      </c>
      <c r="V34" s="104" t="s">
        <v>254</v>
      </c>
      <c r="W34" s="284" t="str">
        <f t="shared" si="1"/>
        <v>Н</v>
      </c>
      <c r="X34" s="284" t="str">
        <f t="shared" si="2"/>
        <v>Е</v>
      </c>
      <c r="Y34" s="284" t="str">
        <f t="shared" si="3"/>
        <v>А</v>
      </c>
    </row>
    <row r="35" spans="1:25" ht="15.75">
      <c r="A35" s="140">
        <v>25</v>
      </c>
      <c r="B35" s="168" t="s">
        <v>733</v>
      </c>
      <c r="C35" s="104" t="s">
        <v>370</v>
      </c>
      <c r="D35" s="278" t="s">
        <v>379</v>
      </c>
      <c r="E35" s="278" t="s">
        <v>503</v>
      </c>
      <c r="F35" s="278" t="s">
        <v>270</v>
      </c>
      <c r="G35" s="103" t="s">
        <v>40</v>
      </c>
      <c r="H35" s="106">
        <v>39938</v>
      </c>
      <c r="I35" s="103" t="s">
        <v>30</v>
      </c>
      <c r="J35" s="104" t="s">
        <v>42</v>
      </c>
      <c r="K35" s="104" t="s">
        <v>504</v>
      </c>
      <c r="L35" s="104" t="s">
        <v>505</v>
      </c>
      <c r="M35" s="103">
        <v>7</v>
      </c>
      <c r="N35" s="103">
        <v>1</v>
      </c>
      <c r="O35" s="103">
        <v>3</v>
      </c>
      <c r="P35" s="103">
        <v>6</v>
      </c>
      <c r="Q35" s="103">
        <v>0</v>
      </c>
      <c r="R35" s="103">
        <f t="shared" si="0"/>
        <v>10</v>
      </c>
      <c r="S35" s="104" t="s">
        <v>476</v>
      </c>
      <c r="T35" s="147" t="s">
        <v>506</v>
      </c>
      <c r="U35" s="145" t="s">
        <v>197</v>
      </c>
      <c r="V35" s="104" t="s">
        <v>505</v>
      </c>
      <c r="W35" s="284" t="str">
        <f t="shared" si="1"/>
        <v>А</v>
      </c>
      <c r="X35" s="284" t="str">
        <f t="shared" si="2"/>
        <v>Л</v>
      </c>
      <c r="Y35" s="284" t="str">
        <f t="shared" si="3"/>
        <v>Р</v>
      </c>
    </row>
    <row r="36" spans="1:25" ht="15.75">
      <c r="A36" s="140">
        <v>26</v>
      </c>
      <c r="B36" s="168" t="s">
        <v>752</v>
      </c>
      <c r="C36" s="104" t="s">
        <v>25</v>
      </c>
      <c r="D36" s="278" t="s">
        <v>641</v>
      </c>
      <c r="E36" s="278" t="s">
        <v>468</v>
      </c>
      <c r="F36" s="278" t="s">
        <v>469</v>
      </c>
      <c r="G36" s="103" t="s">
        <v>40</v>
      </c>
      <c r="H36" s="106">
        <v>39940</v>
      </c>
      <c r="I36" s="103" t="s">
        <v>30</v>
      </c>
      <c r="J36" s="104" t="s">
        <v>31</v>
      </c>
      <c r="K36" s="104" t="s">
        <v>253</v>
      </c>
      <c r="L36" s="104" t="s">
        <v>254</v>
      </c>
      <c r="M36" s="103">
        <v>7</v>
      </c>
      <c r="N36" s="103">
        <v>3</v>
      </c>
      <c r="O36" s="103">
        <v>3</v>
      </c>
      <c r="P36" s="103">
        <v>3</v>
      </c>
      <c r="Q36" s="103">
        <v>0</v>
      </c>
      <c r="R36" s="103">
        <f t="shared" si="0"/>
        <v>9</v>
      </c>
      <c r="S36" s="104" t="s">
        <v>476</v>
      </c>
      <c r="T36" s="147" t="s">
        <v>470</v>
      </c>
      <c r="U36" s="145" t="s">
        <v>197</v>
      </c>
      <c r="V36" s="104" t="s">
        <v>254</v>
      </c>
      <c r="W36" s="284" t="str">
        <f t="shared" si="1"/>
        <v>Х</v>
      </c>
      <c r="X36" s="284" t="str">
        <f t="shared" si="2"/>
        <v>А</v>
      </c>
      <c r="Y36" s="284" t="str">
        <f t="shared" si="3"/>
        <v>А</v>
      </c>
    </row>
    <row r="37" spans="1:25" ht="15.75">
      <c r="A37" s="140">
        <v>27</v>
      </c>
      <c r="B37" s="168" t="s">
        <v>738</v>
      </c>
      <c r="C37" s="104" t="s">
        <v>79</v>
      </c>
      <c r="D37" s="278" t="s">
        <v>527</v>
      </c>
      <c r="E37" s="278" t="s">
        <v>162</v>
      </c>
      <c r="F37" s="278" t="s">
        <v>528</v>
      </c>
      <c r="G37" s="103" t="s">
        <v>29</v>
      </c>
      <c r="H37" s="106">
        <v>40059</v>
      </c>
      <c r="I37" s="103" t="s">
        <v>30</v>
      </c>
      <c r="J37" s="104" t="s">
        <v>296</v>
      </c>
      <c r="K37" s="104" t="s">
        <v>297</v>
      </c>
      <c r="L37" s="104" t="s">
        <v>298</v>
      </c>
      <c r="M37" s="103">
        <v>7</v>
      </c>
      <c r="N37" s="103">
        <v>2</v>
      </c>
      <c r="O37" s="103">
        <v>1</v>
      </c>
      <c r="P37" s="103">
        <v>4</v>
      </c>
      <c r="Q37" s="103"/>
      <c r="R37" s="103">
        <f t="shared" si="0"/>
        <v>7</v>
      </c>
      <c r="S37" s="104" t="s">
        <v>476</v>
      </c>
      <c r="T37" s="147" t="s">
        <v>529</v>
      </c>
      <c r="U37" s="145" t="s">
        <v>197</v>
      </c>
      <c r="V37" s="104" t="s">
        <v>298</v>
      </c>
      <c r="W37" s="284" t="str">
        <f t="shared" si="1"/>
        <v>М</v>
      </c>
      <c r="X37" s="284" t="str">
        <f t="shared" si="2"/>
        <v>Р</v>
      </c>
      <c r="Y37" s="284" t="str">
        <f t="shared" si="3"/>
        <v>А</v>
      </c>
    </row>
    <row r="38" spans="1:25" ht="15.75">
      <c r="A38" s="140">
        <v>28</v>
      </c>
      <c r="B38" s="168"/>
      <c r="C38" s="104" t="s">
        <v>25</v>
      </c>
      <c r="D38" s="278" t="s">
        <v>639</v>
      </c>
      <c r="E38" s="278" t="s">
        <v>640</v>
      </c>
      <c r="F38" s="278" t="s">
        <v>462</v>
      </c>
      <c r="G38" s="103" t="s">
        <v>40</v>
      </c>
      <c r="H38" s="106">
        <v>39889</v>
      </c>
      <c r="I38" s="103" t="s">
        <v>30</v>
      </c>
      <c r="J38" s="104" t="s">
        <v>31</v>
      </c>
      <c r="K38" s="104" t="s">
        <v>253</v>
      </c>
      <c r="L38" s="104" t="s">
        <v>254</v>
      </c>
      <c r="M38" s="103">
        <v>7</v>
      </c>
      <c r="N38" s="103"/>
      <c r="O38" s="103"/>
      <c r="P38" s="103"/>
      <c r="Q38" s="103"/>
      <c r="R38" s="103"/>
      <c r="S38" s="104"/>
      <c r="T38" s="147" t="s">
        <v>355</v>
      </c>
      <c r="U38" s="145" t="s">
        <v>197</v>
      </c>
      <c r="V38" s="104" t="s">
        <v>254</v>
      </c>
      <c r="W38" s="284" t="str">
        <f t="shared" si="1"/>
        <v>Я</v>
      </c>
      <c r="X38" s="284" t="str">
        <f t="shared" si="2"/>
        <v>А</v>
      </c>
      <c r="Y38" s="284" t="str">
        <f t="shared" si="3"/>
        <v>А</v>
      </c>
    </row>
    <row r="39" spans="1:25" ht="15.75">
      <c r="A39" s="140">
        <v>29</v>
      </c>
      <c r="B39" s="168"/>
      <c r="C39" s="92" t="s">
        <v>25</v>
      </c>
      <c r="D39" s="280" t="s">
        <v>477</v>
      </c>
      <c r="E39" s="280" t="s">
        <v>478</v>
      </c>
      <c r="F39" s="280" t="s">
        <v>78</v>
      </c>
      <c r="G39" s="28" t="s">
        <v>55</v>
      </c>
      <c r="H39" s="109">
        <v>39485</v>
      </c>
      <c r="I39" s="28" t="s">
        <v>30</v>
      </c>
      <c r="J39" s="92" t="s">
        <v>31</v>
      </c>
      <c r="K39" s="92" t="s">
        <v>62</v>
      </c>
      <c r="L39" s="92" t="s">
        <v>63</v>
      </c>
      <c r="M39" s="103">
        <v>7</v>
      </c>
      <c r="N39" s="103"/>
      <c r="O39" s="103"/>
      <c r="P39" s="103"/>
      <c r="Q39" s="103"/>
      <c r="R39" s="28"/>
      <c r="S39" s="92"/>
      <c r="T39" s="148" t="s">
        <v>358</v>
      </c>
      <c r="U39" s="145" t="s">
        <v>197</v>
      </c>
      <c r="V39" s="92" t="s">
        <v>63</v>
      </c>
      <c r="W39" s="284" t="str">
        <f t="shared" si="1"/>
        <v>В</v>
      </c>
      <c r="X39" s="284" t="str">
        <f t="shared" si="2"/>
        <v>А</v>
      </c>
      <c r="Y39" s="284" t="str">
        <f t="shared" si="3"/>
        <v>С</v>
      </c>
    </row>
    <row r="40" spans="1:25" ht="15.75">
      <c r="A40" s="140">
        <v>30</v>
      </c>
      <c r="B40" s="168"/>
      <c r="C40" s="104" t="s">
        <v>25</v>
      </c>
      <c r="D40" s="278" t="s">
        <v>485</v>
      </c>
      <c r="E40" s="278" t="s">
        <v>486</v>
      </c>
      <c r="F40" s="278" t="s">
        <v>487</v>
      </c>
      <c r="G40" s="103" t="s">
        <v>128</v>
      </c>
      <c r="H40" s="106">
        <v>39828</v>
      </c>
      <c r="I40" s="103" t="s">
        <v>30</v>
      </c>
      <c r="J40" s="104" t="s">
        <v>113</v>
      </c>
      <c r="K40" s="104" t="s">
        <v>114</v>
      </c>
      <c r="L40" s="104" t="s">
        <v>115</v>
      </c>
      <c r="M40" s="103">
        <v>7</v>
      </c>
      <c r="N40" s="103"/>
      <c r="O40" s="103"/>
      <c r="P40" s="103"/>
      <c r="Q40" s="103"/>
      <c r="R40" s="103"/>
      <c r="S40" s="104"/>
      <c r="T40" s="147" t="s">
        <v>488</v>
      </c>
      <c r="U40" s="145" t="s">
        <v>197</v>
      </c>
      <c r="V40" s="104" t="s">
        <v>115</v>
      </c>
      <c r="W40" s="284" t="str">
        <f t="shared" si="1"/>
        <v>Р</v>
      </c>
      <c r="X40" s="284" t="str">
        <f t="shared" si="2"/>
        <v>Ю</v>
      </c>
      <c r="Y40" s="284" t="str">
        <f t="shared" si="3"/>
        <v>У</v>
      </c>
    </row>
    <row r="41" spans="1:25" ht="15.75">
      <c r="A41" s="140">
        <v>31</v>
      </c>
      <c r="B41" s="168"/>
      <c r="C41" s="92" t="s">
        <v>79</v>
      </c>
      <c r="D41" s="280" t="s">
        <v>507</v>
      </c>
      <c r="E41" s="280" t="s">
        <v>508</v>
      </c>
      <c r="F41" s="280" t="s">
        <v>509</v>
      </c>
      <c r="G41" s="28" t="s">
        <v>29</v>
      </c>
      <c r="H41" s="109">
        <v>39617</v>
      </c>
      <c r="I41" s="28" t="s">
        <v>30</v>
      </c>
      <c r="J41" s="92" t="s">
        <v>31</v>
      </c>
      <c r="K41" s="92" t="s">
        <v>62</v>
      </c>
      <c r="L41" s="92" t="s">
        <v>63</v>
      </c>
      <c r="M41" s="103">
        <v>7</v>
      </c>
      <c r="N41" s="103"/>
      <c r="O41" s="103"/>
      <c r="P41" s="103"/>
      <c r="Q41" s="103"/>
      <c r="R41" s="103"/>
      <c r="S41" s="104"/>
      <c r="T41" s="147" t="s">
        <v>358</v>
      </c>
      <c r="U41" s="145" t="s">
        <v>197</v>
      </c>
      <c r="V41" s="92" t="s">
        <v>63</v>
      </c>
      <c r="W41" s="284" t="str">
        <f t="shared" si="1"/>
        <v>М</v>
      </c>
      <c r="X41" s="284" t="str">
        <f t="shared" si="2"/>
        <v>С</v>
      </c>
      <c r="Y41" s="284" t="str">
        <f t="shared" si="3"/>
        <v>Р</v>
      </c>
    </row>
    <row r="42" spans="1:25" ht="15.75">
      <c r="A42" s="140">
        <v>32</v>
      </c>
      <c r="B42" s="168"/>
      <c r="C42" s="92" t="s">
        <v>79</v>
      </c>
      <c r="D42" s="281" t="s">
        <v>643</v>
      </c>
      <c r="E42" s="281" t="s">
        <v>511</v>
      </c>
      <c r="F42" s="281" t="s">
        <v>512</v>
      </c>
      <c r="G42" s="28" t="s">
        <v>29</v>
      </c>
      <c r="H42" s="109">
        <v>39821</v>
      </c>
      <c r="I42" s="28" t="s">
        <v>30</v>
      </c>
      <c r="J42" s="92" t="s">
        <v>31</v>
      </c>
      <c r="K42" s="92" t="s">
        <v>62</v>
      </c>
      <c r="L42" s="92" t="s">
        <v>63</v>
      </c>
      <c r="M42" s="103">
        <v>7</v>
      </c>
      <c r="N42" s="103"/>
      <c r="O42" s="103"/>
      <c r="P42" s="103"/>
      <c r="Q42" s="103"/>
      <c r="R42" s="103"/>
      <c r="S42" s="104"/>
      <c r="T42" s="147" t="s">
        <v>358</v>
      </c>
      <c r="U42" s="145" t="s">
        <v>197</v>
      </c>
      <c r="V42" s="92" t="s">
        <v>63</v>
      </c>
      <c r="W42" s="284" t="str">
        <f t="shared" si="1"/>
        <v>С</v>
      </c>
      <c r="X42" s="284" t="str">
        <f t="shared" si="2"/>
        <v>К</v>
      </c>
      <c r="Y42" s="284" t="str">
        <f t="shared" si="3"/>
        <v>А</v>
      </c>
    </row>
    <row r="43" spans="1:25" ht="15.75">
      <c r="A43" s="140">
        <v>33</v>
      </c>
      <c r="B43" s="168"/>
      <c r="C43" s="104" t="s">
        <v>79</v>
      </c>
      <c r="D43" s="278" t="s">
        <v>532</v>
      </c>
      <c r="E43" s="278" t="s">
        <v>533</v>
      </c>
      <c r="F43" s="278" t="s">
        <v>534</v>
      </c>
      <c r="G43" s="103" t="s">
        <v>128</v>
      </c>
      <c r="H43" s="106">
        <v>40013</v>
      </c>
      <c r="I43" s="103" t="s">
        <v>30</v>
      </c>
      <c r="J43" s="104" t="s">
        <v>95</v>
      </c>
      <c r="K43" s="104" t="s">
        <v>129</v>
      </c>
      <c r="L43" s="104" t="s">
        <v>130</v>
      </c>
      <c r="M43" s="103">
        <v>7</v>
      </c>
      <c r="N43" s="103"/>
      <c r="O43" s="103"/>
      <c r="P43" s="103"/>
      <c r="Q43" s="103"/>
      <c r="R43" s="103"/>
      <c r="S43" s="104"/>
      <c r="T43" s="147" t="s">
        <v>131</v>
      </c>
      <c r="U43" s="145" t="s">
        <v>197</v>
      </c>
      <c r="V43" s="104" t="s">
        <v>130</v>
      </c>
      <c r="W43" s="284" t="str">
        <f t="shared" si="1"/>
        <v>Т</v>
      </c>
      <c r="X43" s="284" t="str">
        <f t="shared" si="2"/>
        <v>И</v>
      </c>
      <c r="Y43" s="284" t="str">
        <f t="shared" si="3"/>
        <v>П</v>
      </c>
    </row>
    <row r="44" spans="1:25" ht="15.75">
      <c r="A44" s="140">
        <v>34</v>
      </c>
      <c r="B44" s="168"/>
      <c r="C44" s="104" t="s">
        <v>110</v>
      </c>
      <c r="D44" s="278" t="s">
        <v>542</v>
      </c>
      <c r="E44" s="278" t="s">
        <v>457</v>
      </c>
      <c r="F44" s="278" t="s">
        <v>543</v>
      </c>
      <c r="G44" s="103" t="s">
        <v>29</v>
      </c>
      <c r="H44" s="106">
        <v>40083</v>
      </c>
      <c r="I44" s="103" t="s">
        <v>30</v>
      </c>
      <c r="J44" s="104" t="s">
        <v>296</v>
      </c>
      <c r="K44" s="104" t="s">
        <v>297</v>
      </c>
      <c r="L44" s="104" t="s">
        <v>298</v>
      </c>
      <c r="M44" s="103">
        <v>7</v>
      </c>
      <c r="N44" s="103"/>
      <c r="O44" s="103"/>
      <c r="P44" s="103"/>
      <c r="Q44" s="103"/>
      <c r="R44" s="103"/>
      <c r="S44" s="104"/>
      <c r="T44" s="147" t="s">
        <v>529</v>
      </c>
      <c r="U44" s="145" t="s">
        <v>197</v>
      </c>
      <c r="V44" s="104" t="s">
        <v>298</v>
      </c>
      <c r="W44" s="284" t="str">
        <f t="shared" si="1"/>
        <v>С</v>
      </c>
      <c r="X44" s="284" t="str">
        <f t="shared" si="2"/>
        <v>М</v>
      </c>
      <c r="Y44" s="284" t="str">
        <f t="shared" si="3"/>
        <v>Д</v>
      </c>
    </row>
  </sheetData>
  <sheetProtection password="C938" sheet="1" objects="1" scenarios="1" selectLockedCells="1" selectUnlockedCells="1"/>
  <sortState ref="B11:Y44">
    <sortCondition descending="1" ref="R11:R44"/>
  </sortState>
  <mergeCells count="5">
    <mergeCell ref="A8:C8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M10" workbookViewId="0">
      <selection activeCell="V9" sqref="V9"/>
    </sheetView>
  </sheetViews>
  <sheetFormatPr defaultRowHeight="15"/>
  <cols>
    <col min="1" max="1" width="7.140625" customWidth="1"/>
    <col min="2" max="2" width="5.5703125" customWidth="1"/>
    <col min="3" max="3" width="6.5703125" customWidth="1"/>
    <col min="4" max="4" width="12.42578125" hidden="1" customWidth="1"/>
    <col min="5" max="6" width="6.5703125" hidden="1" customWidth="1"/>
    <col min="7" max="7" width="5.85546875" customWidth="1"/>
    <col min="8" max="8" width="13.140625" customWidth="1"/>
    <col min="9" max="9" width="6.5703125" customWidth="1"/>
    <col min="10" max="11" width="7" customWidth="1"/>
    <col min="12" max="12" width="31" style="305" customWidth="1"/>
    <col min="13" max="13" width="7.5703125" customWidth="1"/>
    <col min="19" max="19" width="14.140625" customWidth="1"/>
    <col min="20" max="20" width="33.7109375" style="305" customWidth="1"/>
    <col min="22" max="22" width="27.5703125" style="305" customWidth="1"/>
  </cols>
  <sheetData>
    <row r="1" spans="1:25">
      <c r="A1" s="112"/>
      <c r="B1" s="159"/>
      <c r="C1" s="113"/>
      <c r="D1" s="380" t="s">
        <v>547</v>
      </c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116"/>
      <c r="T1" s="117"/>
      <c r="U1" s="117"/>
    </row>
    <row r="2" spans="1:25">
      <c r="A2" s="112"/>
      <c r="B2" s="159"/>
      <c r="C2" s="113"/>
      <c r="D2" s="114"/>
      <c r="E2" s="118"/>
      <c r="F2" s="119"/>
      <c r="G2" s="119"/>
      <c r="H2" s="119"/>
      <c r="I2" s="120"/>
      <c r="J2" s="119"/>
      <c r="K2" s="120"/>
      <c r="L2" s="120"/>
      <c r="M2" s="121"/>
      <c r="N2" s="121"/>
      <c r="O2" s="121"/>
      <c r="P2" s="121"/>
      <c r="Q2" s="121"/>
      <c r="R2" s="119"/>
      <c r="S2" s="115"/>
      <c r="T2" s="122"/>
      <c r="U2" s="122"/>
    </row>
    <row r="3" spans="1:25" ht="15.75">
      <c r="A3" s="112"/>
      <c r="B3" s="159"/>
      <c r="C3" s="382" t="s">
        <v>1</v>
      </c>
      <c r="D3" s="379"/>
      <c r="E3" s="132" t="s">
        <v>198</v>
      </c>
      <c r="F3" s="123"/>
      <c r="G3" s="123"/>
      <c r="H3" s="123"/>
      <c r="I3" s="123"/>
      <c r="J3" s="123"/>
      <c r="K3" s="123"/>
      <c r="L3" s="293"/>
      <c r="M3" s="124"/>
      <c r="N3" s="124"/>
      <c r="O3" s="124"/>
      <c r="P3" s="124"/>
      <c r="Q3" s="124"/>
      <c r="R3" s="123"/>
      <c r="S3" s="112"/>
      <c r="T3" s="125"/>
      <c r="U3" s="125"/>
    </row>
    <row r="4" spans="1:25" ht="15.75">
      <c r="A4" s="112"/>
      <c r="B4" s="159"/>
      <c r="C4" s="382" t="s">
        <v>3</v>
      </c>
      <c r="D4" s="379"/>
      <c r="E4" s="126"/>
      <c r="F4" s="127"/>
      <c r="G4" s="127"/>
      <c r="H4" s="127"/>
      <c r="I4" s="128"/>
      <c r="J4" s="127"/>
      <c r="K4" s="128"/>
      <c r="L4" s="129"/>
      <c r="M4" s="130"/>
      <c r="N4" s="130"/>
      <c r="O4" s="130"/>
      <c r="P4" s="130"/>
      <c r="Q4" s="130"/>
      <c r="R4" s="127"/>
      <c r="S4" s="115"/>
      <c r="T4" s="122"/>
      <c r="U4" s="131"/>
    </row>
    <row r="5" spans="1:25" ht="15.75">
      <c r="A5" s="112"/>
      <c r="B5" s="159"/>
      <c r="C5" s="383" t="s">
        <v>4</v>
      </c>
      <c r="D5" s="379"/>
      <c r="E5" s="132" t="s">
        <v>5</v>
      </c>
      <c r="F5" s="133"/>
      <c r="G5" s="133"/>
      <c r="H5" s="133"/>
      <c r="I5" s="133"/>
      <c r="J5" s="133"/>
      <c r="K5" s="133"/>
      <c r="L5" s="137"/>
      <c r="M5" s="134"/>
      <c r="N5" s="134"/>
      <c r="O5" s="134"/>
      <c r="P5" s="134"/>
      <c r="Q5" s="134"/>
      <c r="R5" s="133"/>
      <c r="S5" s="115"/>
      <c r="T5" s="122"/>
      <c r="U5" s="122"/>
    </row>
    <row r="6" spans="1:25" ht="15.75">
      <c r="A6" s="112"/>
      <c r="B6" s="159"/>
      <c r="C6" s="383" t="s">
        <v>6</v>
      </c>
      <c r="D6" s="379"/>
      <c r="E6" s="132">
        <v>8</v>
      </c>
      <c r="F6" s="133"/>
      <c r="G6" s="133"/>
      <c r="H6" s="133"/>
      <c r="I6" s="133"/>
      <c r="J6" s="133"/>
      <c r="K6" s="133"/>
      <c r="L6" s="137"/>
      <c r="M6" s="134"/>
      <c r="N6" s="134"/>
      <c r="O6" s="134"/>
      <c r="P6" s="134"/>
      <c r="Q6" s="134"/>
      <c r="R6" s="133"/>
      <c r="S6" s="115"/>
      <c r="T6" s="122"/>
      <c r="U6" s="122"/>
    </row>
    <row r="7" spans="1:25" ht="15.75">
      <c r="A7" s="112"/>
      <c r="B7" s="159"/>
      <c r="C7" s="378" t="s">
        <v>7</v>
      </c>
      <c r="D7" s="379"/>
      <c r="E7" s="135">
        <v>44859</v>
      </c>
      <c r="F7" s="133"/>
      <c r="G7" s="133"/>
      <c r="H7" s="133"/>
      <c r="I7" s="133"/>
      <c r="J7" s="133"/>
      <c r="K7" s="133"/>
      <c r="L7" s="137"/>
      <c r="M7" s="134"/>
      <c r="N7" s="134"/>
      <c r="O7" s="134"/>
      <c r="P7" s="134"/>
      <c r="Q7" s="134"/>
      <c r="R7" s="133"/>
      <c r="S7" s="115"/>
      <c r="T7" s="122"/>
      <c r="U7" s="122"/>
    </row>
    <row r="8" spans="1:25">
      <c r="A8" s="112"/>
      <c r="B8" s="159"/>
      <c r="C8" s="116"/>
      <c r="D8" s="116"/>
      <c r="E8" s="136"/>
      <c r="F8" s="133"/>
      <c r="G8" s="133"/>
      <c r="H8" s="133"/>
      <c r="I8" s="133"/>
      <c r="J8" s="133"/>
      <c r="K8" s="133"/>
      <c r="L8" s="137"/>
      <c r="M8" s="134"/>
      <c r="N8" s="134"/>
      <c r="O8" s="134"/>
      <c r="P8" s="134"/>
      <c r="Q8" s="134"/>
      <c r="R8" s="133"/>
      <c r="S8" s="133"/>
      <c r="T8" s="137"/>
      <c r="U8" s="137"/>
    </row>
    <row r="9" spans="1:25" ht="393.75">
      <c r="A9" s="139" t="s">
        <v>548</v>
      </c>
      <c r="B9" s="139" t="s">
        <v>652</v>
      </c>
      <c r="C9" s="138" t="s">
        <v>9</v>
      </c>
      <c r="D9" s="138" t="s">
        <v>10</v>
      </c>
      <c r="E9" s="138" t="s">
        <v>11</v>
      </c>
      <c r="F9" s="138" t="s">
        <v>12</v>
      </c>
      <c r="G9" s="138" t="s">
        <v>13</v>
      </c>
      <c r="H9" s="138" t="s">
        <v>14</v>
      </c>
      <c r="I9" s="138" t="s">
        <v>15</v>
      </c>
      <c r="J9" s="138" t="s">
        <v>16</v>
      </c>
      <c r="K9" s="138" t="s">
        <v>17</v>
      </c>
      <c r="L9" s="294" t="s">
        <v>18</v>
      </c>
      <c r="M9" s="138" t="s">
        <v>19</v>
      </c>
      <c r="N9" s="6" t="s">
        <v>646</v>
      </c>
      <c r="O9" s="6" t="s">
        <v>647</v>
      </c>
      <c r="P9" s="6" t="s">
        <v>648</v>
      </c>
      <c r="Q9" s="6" t="s">
        <v>649</v>
      </c>
      <c r="R9" s="6" t="s">
        <v>20</v>
      </c>
      <c r="S9" s="138" t="s">
        <v>21</v>
      </c>
      <c r="T9" s="306" t="s">
        <v>22</v>
      </c>
      <c r="U9" s="47" t="s">
        <v>346</v>
      </c>
      <c r="V9" s="29" t="s">
        <v>347</v>
      </c>
      <c r="W9" s="282" t="s">
        <v>10</v>
      </c>
      <c r="X9" s="282" t="s">
        <v>11</v>
      </c>
      <c r="Y9" s="282" t="s">
        <v>12</v>
      </c>
    </row>
    <row r="10" spans="1:25" ht="15.75">
      <c r="A10" s="267">
        <v>1</v>
      </c>
      <c r="B10" s="268" t="s">
        <v>731</v>
      </c>
      <c r="C10" s="269" t="s">
        <v>36</v>
      </c>
      <c r="D10" s="269" t="s">
        <v>549</v>
      </c>
      <c r="E10" s="269" t="s">
        <v>189</v>
      </c>
      <c r="F10" s="269" t="s">
        <v>550</v>
      </c>
      <c r="G10" s="269" t="s">
        <v>55</v>
      </c>
      <c r="H10" s="270">
        <v>39607</v>
      </c>
      <c r="I10" s="269" t="s">
        <v>30</v>
      </c>
      <c r="J10" s="269" t="s">
        <v>42</v>
      </c>
      <c r="K10" s="269" t="s">
        <v>43</v>
      </c>
      <c r="L10" s="295" t="s">
        <v>44</v>
      </c>
      <c r="M10" s="269">
        <v>8</v>
      </c>
      <c r="N10" s="269">
        <v>16</v>
      </c>
      <c r="O10" s="269">
        <v>8</v>
      </c>
      <c r="P10" s="269">
        <v>18</v>
      </c>
      <c r="Q10" s="269">
        <v>10</v>
      </c>
      <c r="R10" s="269">
        <f t="shared" ref="R10:R47" si="0">SUM(N10:Q10)</f>
        <v>52</v>
      </c>
      <c r="S10" s="50" t="s">
        <v>34</v>
      </c>
      <c r="T10" s="307" t="s">
        <v>50</v>
      </c>
      <c r="U10" s="145" t="s">
        <v>197</v>
      </c>
      <c r="V10" s="298" t="s">
        <v>44</v>
      </c>
      <c r="W10" s="283" t="str">
        <f>LEFT(D10,1)</f>
        <v>Ж</v>
      </c>
      <c r="X10" s="283" t="str">
        <f t="shared" ref="X10:Y10" si="1">LEFT(E10,1)</f>
        <v>Ю</v>
      </c>
      <c r="Y10" s="283" t="str">
        <f t="shared" si="1"/>
        <v>Р</v>
      </c>
    </row>
    <row r="11" spans="1:25" ht="15.75">
      <c r="A11" s="267">
        <v>2</v>
      </c>
      <c r="B11" s="268" t="s">
        <v>701</v>
      </c>
      <c r="C11" s="269" t="s">
        <v>36</v>
      </c>
      <c r="D11" s="269" t="s">
        <v>560</v>
      </c>
      <c r="E11" s="269" t="s">
        <v>561</v>
      </c>
      <c r="F11" s="269" t="s">
        <v>246</v>
      </c>
      <c r="G11" s="269" t="s">
        <v>55</v>
      </c>
      <c r="H11" s="270">
        <v>39495</v>
      </c>
      <c r="I11" s="269" t="s">
        <v>30</v>
      </c>
      <c r="J11" s="269" t="s">
        <v>42</v>
      </c>
      <c r="K11" s="269" t="s">
        <v>43</v>
      </c>
      <c r="L11" s="295" t="s">
        <v>44</v>
      </c>
      <c r="M11" s="269">
        <v>8</v>
      </c>
      <c r="N11" s="269">
        <v>16</v>
      </c>
      <c r="O11" s="269">
        <v>8</v>
      </c>
      <c r="P11" s="269">
        <v>17</v>
      </c>
      <c r="Q11" s="269">
        <v>11</v>
      </c>
      <c r="R11" s="269">
        <f t="shared" si="0"/>
        <v>52</v>
      </c>
      <c r="S11" s="50" t="s">
        <v>49</v>
      </c>
      <c r="T11" s="307" t="s">
        <v>50</v>
      </c>
      <c r="U11" s="145" t="s">
        <v>197</v>
      </c>
      <c r="V11" s="298" t="s">
        <v>44</v>
      </c>
      <c r="W11" s="283" t="str">
        <f t="shared" ref="W11:W54" si="2">LEFT(D11,1)</f>
        <v>И</v>
      </c>
      <c r="X11" s="283" t="str">
        <f t="shared" ref="X11:X54" si="3">LEFT(E11,1)</f>
        <v>В</v>
      </c>
      <c r="Y11" s="283" t="str">
        <f t="shared" ref="Y11:Y54" si="4">LEFT(F11,1)</f>
        <v>Е</v>
      </c>
    </row>
    <row r="12" spans="1:25" ht="15.75">
      <c r="A12" s="267">
        <v>3</v>
      </c>
      <c r="B12" s="268" t="s">
        <v>699</v>
      </c>
      <c r="C12" s="269" t="s">
        <v>36</v>
      </c>
      <c r="D12" s="269" t="s">
        <v>599</v>
      </c>
      <c r="E12" s="269" t="s">
        <v>162</v>
      </c>
      <c r="F12" s="269" t="s">
        <v>528</v>
      </c>
      <c r="G12" s="269" t="s">
        <v>29</v>
      </c>
      <c r="H12" s="270">
        <v>39586</v>
      </c>
      <c r="I12" s="269" t="s">
        <v>30</v>
      </c>
      <c r="J12" s="269" t="s">
        <v>42</v>
      </c>
      <c r="K12" s="269" t="s">
        <v>43</v>
      </c>
      <c r="L12" s="295" t="s">
        <v>44</v>
      </c>
      <c r="M12" s="269">
        <v>8</v>
      </c>
      <c r="N12" s="269">
        <v>13</v>
      </c>
      <c r="O12" s="269">
        <v>7</v>
      </c>
      <c r="P12" s="269">
        <v>17</v>
      </c>
      <c r="Q12" s="269">
        <v>13</v>
      </c>
      <c r="R12" s="269">
        <f t="shared" si="0"/>
        <v>50</v>
      </c>
      <c r="S12" s="50" t="s">
        <v>49</v>
      </c>
      <c r="T12" s="307" t="s">
        <v>564</v>
      </c>
      <c r="U12" s="145" t="s">
        <v>197</v>
      </c>
      <c r="V12" s="298" t="s">
        <v>44</v>
      </c>
      <c r="W12" s="283" t="str">
        <f t="shared" si="2"/>
        <v>З</v>
      </c>
      <c r="X12" s="283" t="str">
        <f t="shared" si="3"/>
        <v>Р</v>
      </c>
      <c r="Y12" s="283" t="str">
        <f t="shared" si="4"/>
        <v>А</v>
      </c>
    </row>
    <row r="13" spans="1:25" ht="15.75">
      <c r="A13" s="267">
        <v>4</v>
      </c>
      <c r="B13" s="268" t="s">
        <v>696</v>
      </c>
      <c r="C13" s="269" t="s">
        <v>36</v>
      </c>
      <c r="D13" s="269" t="s">
        <v>603</v>
      </c>
      <c r="E13" s="269" t="s">
        <v>419</v>
      </c>
      <c r="F13" s="269" t="s">
        <v>157</v>
      </c>
      <c r="G13" s="269" t="s">
        <v>29</v>
      </c>
      <c r="H13" s="270">
        <v>39677</v>
      </c>
      <c r="I13" s="269" t="s">
        <v>30</v>
      </c>
      <c r="J13" s="269" t="s">
        <v>42</v>
      </c>
      <c r="K13" s="269" t="s">
        <v>43</v>
      </c>
      <c r="L13" s="295" t="s">
        <v>44</v>
      </c>
      <c r="M13" s="269">
        <v>8</v>
      </c>
      <c r="N13" s="269">
        <v>13</v>
      </c>
      <c r="O13" s="269">
        <v>3</v>
      </c>
      <c r="P13" s="269">
        <v>23</v>
      </c>
      <c r="Q13" s="269">
        <v>8</v>
      </c>
      <c r="R13" s="269">
        <f t="shared" si="0"/>
        <v>47</v>
      </c>
      <c r="S13" s="50" t="s">
        <v>49</v>
      </c>
      <c r="T13" s="307" t="s">
        <v>564</v>
      </c>
      <c r="U13" s="145" t="s">
        <v>197</v>
      </c>
      <c r="V13" s="298" t="s">
        <v>44</v>
      </c>
      <c r="W13" s="283" t="str">
        <f t="shared" si="2"/>
        <v>Р</v>
      </c>
      <c r="X13" s="283" t="str">
        <f t="shared" si="3"/>
        <v>Т</v>
      </c>
      <c r="Y13" s="283" t="str">
        <f t="shared" si="4"/>
        <v>М</v>
      </c>
    </row>
    <row r="14" spans="1:25" ht="15.75">
      <c r="A14" s="267">
        <v>5</v>
      </c>
      <c r="B14" s="268" t="s">
        <v>697</v>
      </c>
      <c r="C14" s="269" t="s">
        <v>36</v>
      </c>
      <c r="D14" s="269" t="s">
        <v>582</v>
      </c>
      <c r="E14" s="269" t="s">
        <v>362</v>
      </c>
      <c r="F14" s="269" t="s">
        <v>150</v>
      </c>
      <c r="G14" s="269" t="s">
        <v>55</v>
      </c>
      <c r="H14" s="270">
        <v>39510</v>
      </c>
      <c r="I14" s="269" t="s">
        <v>30</v>
      </c>
      <c r="J14" s="269" t="s">
        <v>42</v>
      </c>
      <c r="K14" s="269" t="s">
        <v>43</v>
      </c>
      <c r="L14" s="295" t="s">
        <v>44</v>
      </c>
      <c r="M14" s="269">
        <v>8</v>
      </c>
      <c r="N14" s="269">
        <v>14</v>
      </c>
      <c r="O14" s="269">
        <v>5</v>
      </c>
      <c r="P14" s="269">
        <v>16</v>
      </c>
      <c r="Q14" s="269">
        <v>10</v>
      </c>
      <c r="R14" s="269">
        <f t="shared" si="0"/>
        <v>45</v>
      </c>
      <c r="S14" s="50" t="s">
        <v>49</v>
      </c>
      <c r="T14" s="307" t="s">
        <v>564</v>
      </c>
      <c r="U14" s="145" t="s">
        <v>197</v>
      </c>
      <c r="V14" s="298" t="s">
        <v>44</v>
      </c>
      <c r="W14" s="283" t="str">
        <f t="shared" si="2"/>
        <v>Г</v>
      </c>
      <c r="X14" s="283" t="str">
        <f t="shared" si="3"/>
        <v>С</v>
      </c>
      <c r="Y14" s="283" t="str">
        <f t="shared" si="4"/>
        <v>П</v>
      </c>
    </row>
    <row r="15" spans="1:25" ht="15.75">
      <c r="A15" s="267">
        <v>6</v>
      </c>
      <c r="B15" s="268" t="s">
        <v>716</v>
      </c>
      <c r="C15" s="271" t="s">
        <v>25</v>
      </c>
      <c r="D15" s="271" t="s">
        <v>477</v>
      </c>
      <c r="E15" s="271" t="s">
        <v>478</v>
      </c>
      <c r="F15" s="271" t="s">
        <v>78</v>
      </c>
      <c r="G15" s="271" t="s">
        <v>55</v>
      </c>
      <c r="H15" s="272">
        <v>39485</v>
      </c>
      <c r="I15" s="273" t="s">
        <v>30</v>
      </c>
      <c r="J15" s="271" t="s">
        <v>31</v>
      </c>
      <c r="K15" s="271" t="s">
        <v>62</v>
      </c>
      <c r="L15" s="296" t="s">
        <v>63</v>
      </c>
      <c r="M15" s="269">
        <v>8</v>
      </c>
      <c r="N15" s="269">
        <v>15</v>
      </c>
      <c r="O15" s="269">
        <v>8</v>
      </c>
      <c r="P15" s="269">
        <v>10</v>
      </c>
      <c r="Q15" s="269">
        <v>11</v>
      </c>
      <c r="R15" s="273">
        <f t="shared" si="0"/>
        <v>44</v>
      </c>
      <c r="S15" s="50" t="s">
        <v>49</v>
      </c>
      <c r="T15" s="308" t="s">
        <v>358</v>
      </c>
      <c r="U15" s="145" t="s">
        <v>197</v>
      </c>
      <c r="V15" s="313" t="s">
        <v>63</v>
      </c>
      <c r="W15" s="283" t="str">
        <f t="shared" si="2"/>
        <v>В</v>
      </c>
      <c r="X15" s="283" t="str">
        <f t="shared" si="3"/>
        <v>А</v>
      </c>
      <c r="Y15" s="283" t="str">
        <f t="shared" si="4"/>
        <v>С</v>
      </c>
    </row>
    <row r="16" spans="1:25" ht="15.75">
      <c r="A16" s="267">
        <v>7</v>
      </c>
      <c r="B16" s="268" t="s">
        <v>726</v>
      </c>
      <c r="C16" s="274" t="s">
        <v>36</v>
      </c>
      <c r="D16" s="274" t="s">
        <v>630</v>
      </c>
      <c r="E16" s="274" t="s">
        <v>362</v>
      </c>
      <c r="F16" s="274" t="s">
        <v>88</v>
      </c>
      <c r="G16" s="274" t="s">
        <v>55</v>
      </c>
      <c r="H16" s="275">
        <v>39640</v>
      </c>
      <c r="I16" s="274" t="s">
        <v>30</v>
      </c>
      <c r="J16" s="274" t="s">
        <v>42</v>
      </c>
      <c r="K16" s="274" t="s">
        <v>43</v>
      </c>
      <c r="L16" s="297" t="s">
        <v>44</v>
      </c>
      <c r="M16" s="269">
        <v>8</v>
      </c>
      <c r="N16" s="269">
        <v>11</v>
      </c>
      <c r="O16" s="269">
        <v>7</v>
      </c>
      <c r="P16" s="269">
        <v>13</v>
      </c>
      <c r="Q16" s="269">
        <v>13</v>
      </c>
      <c r="R16" s="274">
        <f t="shared" si="0"/>
        <v>44</v>
      </c>
      <c r="S16" s="50" t="s">
        <v>49</v>
      </c>
      <c r="T16" s="309" t="s">
        <v>564</v>
      </c>
      <c r="U16" s="145" t="s">
        <v>197</v>
      </c>
      <c r="V16" s="314" t="s">
        <v>44</v>
      </c>
      <c r="W16" s="283" t="str">
        <f t="shared" si="2"/>
        <v>П</v>
      </c>
      <c r="X16" s="283" t="str">
        <f t="shared" si="3"/>
        <v>С</v>
      </c>
      <c r="Y16" s="283" t="str">
        <f t="shared" si="4"/>
        <v>А</v>
      </c>
    </row>
    <row r="17" spans="1:25" ht="15.75">
      <c r="A17" s="267">
        <v>8</v>
      </c>
      <c r="B17" s="268" t="s">
        <v>718</v>
      </c>
      <c r="C17" s="269" t="s">
        <v>25</v>
      </c>
      <c r="D17" s="269" t="s">
        <v>551</v>
      </c>
      <c r="E17" s="269" t="s">
        <v>552</v>
      </c>
      <c r="F17" s="269" t="s">
        <v>553</v>
      </c>
      <c r="G17" s="269" t="s">
        <v>55</v>
      </c>
      <c r="H17" s="270">
        <v>39499</v>
      </c>
      <c r="I17" s="269" t="s">
        <v>30</v>
      </c>
      <c r="J17" s="269" t="s">
        <v>31</v>
      </c>
      <c r="K17" s="269" t="s">
        <v>554</v>
      </c>
      <c r="L17" s="295" t="s">
        <v>350</v>
      </c>
      <c r="M17" s="269">
        <v>8</v>
      </c>
      <c r="N17" s="269">
        <v>15</v>
      </c>
      <c r="O17" s="269">
        <v>7</v>
      </c>
      <c r="P17" s="269">
        <v>11</v>
      </c>
      <c r="Q17" s="269">
        <v>9</v>
      </c>
      <c r="R17" s="269">
        <f t="shared" si="0"/>
        <v>42</v>
      </c>
      <c r="S17" s="50" t="s">
        <v>49</v>
      </c>
      <c r="T17" s="307" t="s">
        <v>203</v>
      </c>
      <c r="U17" s="145" t="s">
        <v>197</v>
      </c>
      <c r="V17" s="298" t="s">
        <v>350</v>
      </c>
      <c r="W17" s="283" t="str">
        <f t="shared" si="2"/>
        <v>К</v>
      </c>
      <c r="X17" s="283" t="str">
        <f t="shared" si="3"/>
        <v>Д</v>
      </c>
      <c r="Y17" s="283" t="str">
        <f t="shared" si="4"/>
        <v>И</v>
      </c>
    </row>
    <row r="18" spans="1:25" ht="15.75">
      <c r="A18" s="267">
        <v>9</v>
      </c>
      <c r="B18" s="268" t="s">
        <v>702</v>
      </c>
      <c r="C18" s="269" t="s">
        <v>51</v>
      </c>
      <c r="D18" s="269" t="s">
        <v>600</v>
      </c>
      <c r="E18" s="269" t="s">
        <v>70</v>
      </c>
      <c r="F18" s="269" t="s">
        <v>378</v>
      </c>
      <c r="G18" s="269" t="s">
        <v>40</v>
      </c>
      <c r="H18" s="270">
        <v>39498</v>
      </c>
      <c r="I18" s="269" t="s">
        <v>30</v>
      </c>
      <c r="J18" s="269" t="s">
        <v>31</v>
      </c>
      <c r="K18" s="269" t="s">
        <v>119</v>
      </c>
      <c r="L18" s="295" t="s">
        <v>120</v>
      </c>
      <c r="M18" s="269">
        <v>8</v>
      </c>
      <c r="N18" s="269">
        <v>11</v>
      </c>
      <c r="O18" s="269">
        <v>8</v>
      </c>
      <c r="P18" s="269">
        <v>11</v>
      </c>
      <c r="Q18" s="269">
        <v>12</v>
      </c>
      <c r="R18" s="269">
        <f t="shared" si="0"/>
        <v>42</v>
      </c>
      <c r="S18" s="50" t="s">
        <v>49</v>
      </c>
      <c r="T18" s="307" t="s">
        <v>601</v>
      </c>
      <c r="U18" s="145" t="s">
        <v>197</v>
      </c>
      <c r="V18" s="298" t="s">
        <v>120</v>
      </c>
      <c r="W18" s="283" t="str">
        <f t="shared" si="2"/>
        <v>П</v>
      </c>
      <c r="X18" s="283" t="str">
        <f t="shared" si="3"/>
        <v>Я</v>
      </c>
      <c r="Y18" s="283" t="str">
        <f t="shared" si="4"/>
        <v>А</v>
      </c>
    </row>
    <row r="19" spans="1:25" ht="15.75">
      <c r="A19" s="267">
        <v>10</v>
      </c>
      <c r="B19" s="268" t="s">
        <v>725</v>
      </c>
      <c r="C19" s="269" t="s">
        <v>68</v>
      </c>
      <c r="D19" s="269" t="s">
        <v>565</v>
      </c>
      <c r="E19" s="269" t="s">
        <v>140</v>
      </c>
      <c r="F19" s="269" t="s">
        <v>566</v>
      </c>
      <c r="G19" s="269" t="s">
        <v>55</v>
      </c>
      <c r="H19" s="270">
        <v>39826</v>
      </c>
      <c r="I19" s="269" t="s">
        <v>30</v>
      </c>
      <c r="J19" s="269" t="s">
        <v>31</v>
      </c>
      <c r="K19" s="269" t="s">
        <v>89</v>
      </c>
      <c r="L19" s="295" t="s">
        <v>90</v>
      </c>
      <c r="M19" s="269">
        <v>8</v>
      </c>
      <c r="N19" s="269">
        <v>13</v>
      </c>
      <c r="O19" s="269">
        <v>6</v>
      </c>
      <c r="P19" s="269">
        <v>14</v>
      </c>
      <c r="Q19" s="269">
        <v>8</v>
      </c>
      <c r="R19" s="269">
        <f t="shared" si="0"/>
        <v>41</v>
      </c>
      <c r="S19" s="50" t="s">
        <v>49</v>
      </c>
      <c r="T19" s="307" t="s">
        <v>307</v>
      </c>
      <c r="U19" s="145" t="s">
        <v>197</v>
      </c>
      <c r="V19" s="298" t="s">
        <v>90</v>
      </c>
      <c r="W19" s="283" t="str">
        <f t="shared" si="2"/>
        <v>Г</v>
      </c>
      <c r="X19" s="283" t="str">
        <f t="shared" si="3"/>
        <v>З</v>
      </c>
      <c r="Y19" s="283" t="str">
        <f t="shared" si="4"/>
        <v>Р</v>
      </c>
    </row>
    <row r="20" spans="1:25" ht="15.75">
      <c r="A20" s="34">
        <v>11</v>
      </c>
      <c r="B20" s="167" t="s">
        <v>698</v>
      </c>
      <c r="C20" s="50" t="s">
        <v>36</v>
      </c>
      <c r="D20" s="50" t="s">
        <v>585</v>
      </c>
      <c r="E20" s="50" t="s">
        <v>511</v>
      </c>
      <c r="F20" s="50" t="s">
        <v>202</v>
      </c>
      <c r="G20" s="50" t="s">
        <v>29</v>
      </c>
      <c r="H20" s="111">
        <v>39423</v>
      </c>
      <c r="I20" s="50" t="s">
        <v>30</v>
      </c>
      <c r="J20" s="50" t="s">
        <v>42</v>
      </c>
      <c r="K20" s="50" t="s">
        <v>43</v>
      </c>
      <c r="L20" s="298" t="s">
        <v>44</v>
      </c>
      <c r="M20" s="50">
        <v>8</v>
      </c>
      <c r="N20" s="50">
        <v>11</v>
      </c>
      <c r="O20" s="50">
        <v>5</v>
      </c>
      <c r="P20" s="50">
        <v>14</v>
      </c>
      <c r="Q20" s="50">
        <v>8</v>
      </c>
      <c r="R20" s="50">
        <f t="shared" si="0"/>
        <v>38</v>
      </c>
      <c r="S20" s="50" t="s">
        <v>476</v>
      </c>
      <c r="T20" s="307" t="s">
        <v>586</v>
      </c>
      <c r="U20" s="145" t="s">
        <v>197</v>
      </c>
      <c r="V20" s="298" t="s">
        <v>44</v>
      </c>
      <c r="W20" s="283" t="str">
        <f t="shared" si="2"/>
        <v>Х</v>
      </c>
      <c r="X20" s="283" t="str">
        <f t="shared" si="3"/>
        <v>К</v>
      </c>
      <c r="Y20" s="283" t="str">
        <f t="shared" si="4"/>
        <v>И</v>
      </c>
    </row>
    <row r="21" spans="1:25" ht="15.75">
      <c r="A21" s="34">
        <v>12</v>
      </c>
      <c r="B21" s="167" t="s">
        <v>720</v>
      </c>
      <c r="C21" s="50" t="s">
        <v>25</v>
      </c>
      <c r="D21" s="50" t="s">
        <v>557</v>
      </c>
      <c r="E21" s="50" t="s">
        <v>47</v>
      </c>
      <c r="F21" s="50" t="s">
        <v>190</v>
      </c>
      <c r="G21" s="50" t="s">
        <v>55</v>
      </c>
      <c r="H21" s="111">
        <v>39674</v>
      </c>
      <c r="I21" s="50" t="s">
        <v>30</v>
      </c>
      <c r="J21" s="50" t="s">
        <v>31</v>
      </c>
      <c r="K21" s="50" t="s">
        <v>32</v>
      </c>
      <c r="L21" s="298" t="s">
        <v>350</v>
      </c>
      <c r="M21" s="50">
        <v>8</v>
      </c>
      <c r="N21" s="50">
        <v>11</v>
      </c>
      <c r="O21" s="50">
        <v>6</v>
      </c>
      <c r="P21" s="50">
        <v>9</v>
      </c>
      <c r="Q21" s="50">
        <v>11</v>
      </c>
      <c r="R21" s="50">
        <f t="shared" si="0"/>
        <v>37</v>
      </c>
      <c r="S21" s="50" t="s">
        <v>476</v>
      </c>
      <c r="T21" s="307" t="s">
        <v>351</v>
      </c>
      <c r="U21" s="145" t="s">
        <v>197</v>
      </c>
      <c r="V21" s="298" t="s">
        <v>350</v>
      </c>
      <c r="W21" s="283" t="str">
        <f t="shared" si="2"/>
        <v>П</v>
      </c>
      <c r="X21" s="283" t="str">
        <f t="shared" si="3"/>
        <v>В</v>
      </c>
      <c r="Y21" s="283" t="str">
        <f t="shared" si="4"/>
        <v>А</v>
      </c>
    </row>
    <row r="22" spans="1:25" ht="15.75">
      <c r="A22" s="34">
        <v>13</v>
      </c>
      <c r="B22" s="167" t="s">
        <v>714</v>
      </c>
      <c r="C22" s="50" t="s">
        <v>370</v>
      </c>
      <c r="D22" s="50" t="s">
        <v>573</v>
      </c>
      <c r="E22" s="50" t="s">
        <v>490</v>
      </c>
      <c r="F22" s="50" t="s">
        <v>270</v>
      </c>
      <c r="G22" s="50" t="s">
        <v>40</v>
      </c>
      <c r="H22" s="111">
        <v>39813</v>
      </c>
      <c r="I22" s="50" t="s">
        <v>30</v>
      </c>
      <c r="J22" s="50" t="s">
        <v>574</v>
      </c>
      <c r="K22" s="50" t="s">
        <v>575</v>
      </c>
      <c r="L22" s="298" t="s">
        <v>576</v>
      </c>
      <c r="M22" s="50">
        <v>8</v>
      </c>
      <c r="N22" s="50">
        <v>14</v>
      </c>
      <c r="O22" s="50">
        <v>6</v>
      </c>
      <c r="P22" s="50">
        <v>17</v>
      </c>
      <c r="Q22" s="50">
        <v>0</v>
      </c>
      <c r="R22" s="50">
        <f t="shared" si="0"/>
        <v>37</v>
      </c>
      <c r="S22" s="50" t="s">
        <v>476</v>
      </c>
      <c r="T22" s="307" t="s">
        <v>577</v>
      </c>
      <c r="U22" s="145" t="s">
        <v>197</v>
      </c>
      <c r="V22" s="298" t="s">
        <v>576</v>
      </c>
      <c r="W22" s="283" t="str">
        <f t="shared" si="2"/>
        <v>Г</v>
      </c>
      <c r="X22" s="283" t="str">
        <f t="shared" si="3"/>
        <v>Э</v>
      </c>
      <c r="Y22" s="283" t="str">
        <f t="shared" si="4"/>
        <v>Р</v>
      </c>
    </row>
    <row r="23" spans="1:25" ht="15.75">
      <c r="A23" s="34">
        <v>14</v>
      </c>
      <c r="B23" s="167" t="s">
        <v>721</v>
      </c>
      <c r="C23" s="50" t="s">
        <v>25</v>
      </c>
      <c r="D23" s="50" t="s">
        <v>558</v>
      </c>
      <c r="E23" s="50" t="s">
        <v>559</v>
      </c>
      <c r="F23" s="50" t="s">
        <v>313</v>
      </c>
      <c r="G23" s="50" t="s">
        <v>55</v>
      </c>
      <c r="H23" s="111">
        <v>39850</v>
      </c>
      <c r="I23" s="50" t="s">
        <v>30</v>
      </c>
      <c r="J23" s="50" t="s">
        <v>31</v>
      </c>
      <c r="K23" s="50" t="s">
        <v>32</v>
      </c>
      <c r="L23" s="298" t="s">
        <v>350</v>
      </c>
      <c r="M23" s="50">
        <v>8</v>
      </c>
      <c r="N23" s="50">
        <v>13</v>
      </c>
      <c r="O23" s="50">
        <v>4</v>
      </c>
      <c r="P23" s="50">
        <v>11</v>
      </c>
      <c r="Q23" s="50">
        <v>8</v>
      </c>
      <c r="R23" s="50">
        <f t="shared" si="0"/>
        <v>36</v>
      </c>
      <c r="S23" s="50" t="s">
        <v>476</v>
      </c>
      <c r="T23" s="307" t="s">
        <v>203</v>
      </c>
      <c r="U23" s="145" t="s">
        <v>197</v>
      </c>
      <c r="V23" s="298" t="s">
        <v>350</v>
      </c>
      <c r="W23" s="283" t="str">
        <f t="shared" si="2"/>
        <v>Я</v>
      </c>
      <c r="X23" s="283" t="str">
        <f t="shared" si="3"/>
        <v>А</v>
      </c>
      <c r="Y23" s="283" t="str">
        <f t="shared" si="4"/>
        <v>А</v>
      </c>
    </row>
    <row r="24" spans="1:25" ht="15.75">
      <c r="A24" s="34">
        <v>15</v>
      </c>
      <c r="B24" s="167" t="s">
        <v>703</v>
      </c>
      <c r="C24" s="50" t="s">
        <v>589</v>
      </c>
      <c r="D24" s="50" t="s">
        <v>590</v>
      </c>
      <c r="E24" s="50" t="s">
        <v>100</v>
      </c>
      <c r="F24" s="50" t="s">
        <v>591</v>
      </c>
      <c r="G24" s="50" t="s">
        <v>29</v>
      </c>
      <c r="H24" s="111">
        <v>39623</v>
      </c>
      <c r="I24" s="50" t="s">
        <v>30</v>
      </c>
      <c r="J24" s="50" t="s">
        <v>296</v>
      </c>
      <c r="K24" s="50" t="s">
        <v>297</v>
      </c>
      <c r="L24" s="298" t="s">
        <v>298</v>
      </c>
      <c r="M24" s="50">
        <v>8</v>
      </c>
      <c r="N24" s="50">
        <v>14</v>
      </c>
      <c r="O24" s="50">
        <v>2</v>
      </c>
      <c r="P24" s="50">
        <v>10</v>
      </c>
      <c r="Q24" s="50">
        <v>10</v>
      </c>
      <c r="R24" s="50">
        <f t="shared" si="0"/>
        <v>36</v>
      </c>
      <c r="S24" s="50" t="s">
        <v>476</v>
      </c>
      <c r="T24" s="307" t="s">
        <v>529</v>
      </c>
      <c r="U24" s="145" t="s">
        <v>197</v>
      </c>
      <c r="V24" s="298" t="s">
        <v>298</v>
      </c>
      <c r="W24" s="283" t="str">
        <f t="shared" si="2"/>
        <v>К</v>
      </c>
      <c r="X24" s="283" t="str">
        <f t="shared" si="3"/>
        <v>Е</v>
      </c>
      <c r="Y24" s="283" t="str">
        <f t="shared" si="4"/>
        <v>И</v>
      </c>
    </row>
    <row r="25" spans="1:25" ht="15.75">
      <c r="A25" s="34">
        <v>16</v>
      </c>
      <c r="B25" s="167" t="s">
        <v>729</v>
      </c>
      <c r="C25" s="50" t="s">
        <v>36</v>
      </c>
      <c r="D25" s="50" t="s">
        <v>622</v>
      </c>
      <c r="E25" s="50" t="s">
        <v>186</v>
      </c>
      <c r="F25" s="50" t="s">
        <v>623</v>
      </c>
      <c r="G25" s="50" t="s">
        <v>55</v>
      </c>
      <c r="H25" s="111">
        <v>39751</v>
      </c>
      <c r="I25" s="50" t="s">
        <v>30</v>
      </c>
      <c r="J25" s="50" t="s">
        <v>42</v>
      </c>
      <c r="K25" s="50" t="s">
        <v>43</v>
      </c>
      <c r="L25" s="298" t="s">
        <v>44</v>
      </c>
      <c r="M25" s="50">
        <v>8</v>
      </c>
      <c r="N25" s="50">
        <v>13</v>
      </c>
      <c r="O25" s="50">
        <v>5</v>
      </c>
      <c r="P25" s="50">
        <v>12</v>
      </c>
      <c r="Q25" s="50">
        <v>6</v>
      </c>
      <c r="R25" s="50">
        <f t="shared" si="0"/>
        <v>36</v>
      </c>
      <c r="S25" s="50" t="s">
        <v>476</v>
      </c>
      <c r="T25" s="307" t="s">
        <v>50</v>
      </c>
      <c r="U25" s="145" t="s">
        <v>197</v>
      </c>
      <c r="V25" s="298" t="s">
        <v>44</v>
      </c>
      <c r="W25" s="283" t="str">
        <f t="shared" si="2"/>
        <v>М</v>
      </c>
      <c r="X25" s="283" t="str">
        <f t="shared" si="3"/>
        <v>Р</v>
      </c>
      <c r="Y25" s="283" t="str">
        <f t="shared" si="4"/>
        <v>Д</v>
      </c>
    </row>
    <row r="26" spans="1:25" ht="15.75">
      <c r="A26" s="34">
        <v>17</v>
      </c>
      <c r="B26" s="167" t="s">
        <v>724</v>
      </c>
      <c r="C26" s="192" t="s">
        <v>51</v>
      </c>
      <c r="D26" s="192" t="s">
        <v>513</v>
      </c>
      <c r="E26" s="192" t="s">
        <v>631</v>
      </c>
      <c r="F26" s="192" t="s">
        <v>101</v>
      </c>
      <c r="G26" s="192" t="s">
        <v>128</v>
      </c>
      <c r="H26" s="198">
        <v>39584</v>
      </c>
      <c r="I26" s="192" t="s">
        <v>30</v>
      </c>
      <c r="J26" s="192" t="s">
        <v>31</v>
      </c>
      <c r="K26" s="192" t="s">
        <v>632</v>
      </c>
      <c r="L26" s="299" t="s">
        <v>633</v>
      </c>
      <c r="M26" s="192">
        <v>8</v>
      </c>
      <c r="N26" s="192">
        <v>14</v>
      </c>
      <c r="O26" s="192">
        <v>7</v>
      </c>
      <c r="P26" s="192">
        <v>15</v>
      </c>
      <c r="Q26" s="192">
        <v>0</v>
      </c>
      <c r="R26" s="192">
        <f t="shared" si="0"/>
        <v>36</v>
      </c>
      <c r="S26" s="50" t="s">
        <v>476</v>
      </c>
      <c r="T26" s="309" t="s">
        <v>634</v>
      </c>
      <c r="U26" s="145" t="s">
        <v>197</v>
      </c>
      <c r="V26" s="299" t="s">
        <v>633</v>
      </c>
      <c r="W26" s="283" t="str">
        <f t="shared" si="2"/>
        <v>И</v>
      </c>
      <c r="X26" s="283" t="str">
        <f t="shared" si="3"/>
        <v>М</v>
      </c>
      <c r="Y26" s="283" t="str">
        <f t="shared" si="4"/>
        <v>Ю</v>
      </c>
    </row>
    <row r="27" spans="1:25" ht="15.75">
      <c r="A27" s="34">
        <v>18</v>
      </c>
      <c r="B27" s="167" t="s">
        <v>727</v>
      </c>
      <c r="C27" s="50" t="s">
        <v>36</v>
      </c>
      <c r="D27" s="50" t="s">
        <v>604</v>
      </c>
      <c r="E27" s="50" t="s">
        <v>605</v>
      </c>
      <c r="F27" s="50" t="s">
        <v>535</v>
      </c>
      <c r="G27" s="50" t="s">
        <v>29</v>
      </c>
      <c r="H27" s="111">
        <v>39994</v>
      </c>
      <c r="I27" s="50" t="s">
        <v>30</v>
      </c>
      <c r="J27" s="50" t="s">
        <v>42</v>
      </c>
      <c r="K27" s="50" t="s">
        <v>194</v>
      </c>
      <c r="L27" s="298" t="s">
        <v>195</v>
      </c>
      <c r="M27" s="50">
        <v>8</v>
      </c>
      <c r="N27" s="50">
        <v>15</v>
      </c>
      <c r="O27" s="50">
        <v>6</v>
      </c>
      <c r="P27" s="50">
        <v>4</v>
      </c>
      <c r="Q27" s="50">
        <v>10</v>
      </c>
      <c r="R27" s="50">
        <f t="shared" si="0"/>
        <v>35</v>
      </c>
      <c r="S27" s="50" t="s">
        <v>476</v>
      </c>
      <c r="T27" s="307" t="s">
        <v>536</v>
      </c>
      <c r="U27" s="145" t="s">
        <v>197</v>
      </c>
      <c r="V27" s="298" t="s">
        <v>195</v>
      </c>
      <c r="W27" s="283" t="str">
        <f t="shared" si="2"/>
        <v>А</v>
      </c>
      <c r="X27" s="283" t="str">
        <f t="shared" si="3"/>
        <v>А</v>
      </c>
      <c r="Y27" s="283" t="str">
        <f t="shared" si="4"/>
        <v>А</v>
      </c>
    </row>
    <row r="28" spans="1:25" ht="15.75">
      <c r="A28" s="34">
        <v>19</v>
      </c>
      <c r="B28" s="167" t="s">
        <v>722</v>
      </c>
      <c r="C28" s="50" t="s">
        <v>25</v>
      </c>
      <c r="D28" s="50" t="s">
        <v>555</v>
      </c>
      <c r="E28" s="50" t="s">
        <v>416</v>
      </c>
      <c r="F28" s="50" t="s">
        <v>556</v>
      </c>
      <c r="G28" s="50" t="s">
        <v>55</v>
      </c>
      <c r="H28" s="111">
        <v>39511</v>
      </c>
      <c r="I28" s="50" t="s">
        <v>30</v>
      </c>
      <c r="J28" s="50" t="s">
        <v>31</v>
      </c>
      <c r="K28" s="50" t="s">
        <v>32</v>
      </c>
      <c r="L28" s="298" t="s">
        <v>350</v>
      </c>
      <c r="M28" s="50">
        <v>8</v>
      </c>
      <c r="N28" s="50">
        <v>14</v>
      </c>
      <c r="O28" s="50">
        <v>6</v>
      </c>
      <c r="P28" s="50">
        <v>5</v>
      </c>
      <c r="Q28" s="50">
        <v>9</v>
      </c>
      <c r="R28" s="50">
        <f t="shared" si="0"/>
        <v>34</v>
      </c>
      <c r="S28" s="50" t="s">
        <v>476</v>
      </c>
      <c r="T28" s="307" t="s">
        <v>351</v>
      </c>
      <c r="U28" s="145" t="s">
        <v>197</v>
      </c>
      <c r="V28" s="298" t="s">
        <v>350</v>
      </c>
      <c r="W28" s="283" t="str">
        <f t="shared" si="2"/>
        <v>Я</v>
      </c>
      <c r="X28" s="283" t="str">
        <f t="shared" si="3"/>
        <v>В</v>
      </c>
      <c r="Y28" s="283" t="str">
        <f t="shared" si="4"/>
        <v>В</v>
      </c>
    </row>
    <row r="29" spans="1:25" ht="15.75">
      <c r="A29" s="34">
        <v>20</v>
      </c>
      <c r="B29" s="167" t="s">
        <v>719</v>
      </c>
      <c r="C29" s="193" t="s">
        <v>79</v>
      </c>
      <c r="D29" s="193" t="s">
        <v>507</v>
      </c>
      <c r="E29" s="193" t="s">
        <v>508</v>
      </c>
      <c r="F29" s="193" t="s">
        <v>509</v>
      </c>
      <c r="G29" s="193" t="s">
        <v>29</v>
      </c>
      <c r="H29" s="199">
        <v>39617</v>
      </c>
      <c r="I29" s="202" t="s">
        <v>30</v>
      </c>
      <c r="J29" s="193" t="s">
        <v>31</v>
      </c>
      <c r="K29" s="193" t="s">
        <v>62</v>
      </c>
      <c r="L29" s="300" t="s">
        <v>63</v>
      </c>
      <c r="M29" s="50">
        <v>8</v>
      </c>
      <c r="N29" s="50">
        <v>12</v>
      </c>
      <c r="O29" s="50">
        <v>7</v>
      </c>
      <c r="P29" s="50">
        <v>8</v>
      </c>
      <c r="Q29" s="50">
        <v>7</v>
      </c>
      <c r="R29" s="202">
        <f t="shared" si="0"/>
        <v>34</v>
      </c>
      <c r="S29" s="50" t="s">
        <v>476</v>
      </c>
      <c r="T29" s="310" t="s">
        <v>358</v>
      </c>
      <c r="U29" s="145" t="s">
        <v>197</v>
      </c>
      <c r="V29" s="300" t="s">
        <v>63</v>
      </c>
      <c r="W29" s="283" t="str">
        <f t="shared" si="2"/>
        <v>М</v>
      </c>
      <c r="X29" s="283" t="str">
        <f t="shared" si="3"/>
        <v>С</v>
      </c>
      <c r="Y29" s="283" t="str">
        <f t="shared" si="4"/>
        <v>Р</v>
      </c>
    </row>
    <row r="30" spans="1:25" ht="15.75">
      <c r="A30" s="34">
        <v>21</v>
      </c>
      <c r="B30" s="167" t="s">
        <v>833</v>
      </c>
      <c r="C30" s="50" t="s">
        <v>36</v>
      </c>
      <c r="D30" s="50" t="s">
        <v>562</v>
      </c>
      <c r="E30" s="50" t="s">
        <v>563</v>
      </c>
      <c r="F30" s="50" t="s">
        <v>219</v>
      </c>
      <c r="G30" s="50" t="s">
        <v>29</v>
      </c>
      <c r="H30" s="111">
        <v>39768</v>
      </c>
      <c r="I30" s="50" t="s">
        <v>30</v>
      </c>
      <c r="J30" s="50" t="s">
        <v>42</v>
      </c>
      <c r="K30" s="50" t="s">
        <v>43</v>
      </c>
      <c r="L30" s="298" t="s">
        <v>44</v>
      </c>
      <c r="M30" s="50">
        <v>8</v>
      </c>
      <c r="N30" s="50">
        <v>11</v>
      </c>
      <c r="O30" s="50">
        <v>5</v>
      </c>
      <c r="P30" s="50">
        <v>9</v>
      </c>
      <c r="Q30" s="50">
        <v>8</v>
      </c>
      <c r="R30" s="50">
        <f t="shared" si="0"/>
        <v>33</v>
      </c>
      <c r="S30" s="50" t="s">
        <v>476</v>
      </c>
      <c r="T30" s="307" t="s">
        <v>564</v>
      </c>
      <c r="U30" s="145" t="s">
        <v>197</v>
      </c>
      <c r="V30" s="298" t="s">
        <v>44</v>
      </c>
      <c r="W30" s="283" t="str">
        <f t="shared" si="2"/>
        <v>З</v>
      </c>
      <c r="X30" s="283" t="str">
        <f t="shared" si="3"/>
        <v>Б</v>
      </c>
      <c r="Y30" s="283" t="str">
        <f t="shared" si="4"/>
        <v>Ф</v>
      </c>
    </row>
    <row r="31" spans="1:25" ht="15.75">
      <c r="A31" s="34">
        <v>22</v>
      </c>
      <c r="B31" s="167" t="s">
        <v>700</v>
      </c>
      <c r="C31" s="50" t="s">
        <v>36</v>
      </c>
      <c r="D31" s="50" t="s">
        <v>579</v>
      </c>
      <c r="E31" s="50" t="s">
        <v>580</v>
      </c>
      <c r="F31" s="50" t="s">
        <v>581</v>
      </c>
      <c r="G31" s="50" t="s">
        <v>29</v>
      </c>
      <c r="H31" s="111">
        <v>39575</v>
      </c>
      <c r="I31" s="50" t="s">
        <v>30</v>
      </c>
      <c r="J31" s="50" t="s">
        <v>42</v>
      </c>
      <c r="K31" s="50" t="s">
        <v>43</v>
      </c>
      <c r="L31" s="298" t="s">
        <v>44</v>
      </c>
      <c r="M31" s="50">
        <v>8</v>
      </c>
      <c r="N31" s="50">
        <v>12</v>
      </c>
      <c r="O31" s="50">
        <v>4</v>
      </c>
      <c r="P31" s="50">
        <v>8</v>
      </c>
      <c r="Q31" s="50">
        <v>8</v>
      </c>
      <c r="R31" s="50">
        <f t="shared" si="0"/>
        <v>32</v>
      </c>
      <c r="S31" s="50" t="s">
        <v>476</v>
      </c>
      <c r="T31" s="307" t="s">
        <v>564</v>
      </c>
      <c r="U31" s="145" t="s">
        <v>197</v>
      </c>
      <c r="V31" s="298" t="s">
        <v>44</v>
      </c>
      <c r="W31" s="283" t="str">
        <f t="shared" si="2"/>
        <v>М</v>
      </c>
      <c r="X31" s="283" t="str">
        <f t="shared" si="3"/>
        <v>Д</v>
      </c>
      <c r="Y31" s="283" t="str">
        <f t="shared" si="4"/>
        <v>Р</v>
      </c>
    </row>
    <row r="32" spans="1:25" ht="15.75">
      <c r="A32" s="34">
        <v>23</v>
      </c>
      <c r="B32" s="167" t="s">
        <v>728</v>
      </c>
      <c r="C32" s="50" t="s">
        <v>36</v>
      </c>
      <c r="D32" s="50" t="s">
        <v>567</v>
      </c>
      <c r="E32" s="50" t="s">
        <v>568</v>
      </c>
      <c r="F32" s="50" t="s">
        <v>543</v>
      </c>
      <c r="G32" s="50" t="s">
        <v>29</v>
      </c>
      <c r="H32" s="111">
        <v>39695</v>
      </c>
      <c r="I32" s="50" t="s">
        <v>30</v>
      </c>
      <c r="J32" s="50" t="s">
        <v>42</v>
      </c>
      <c r="K32" s="50" t="s">
        <v>43</v>
      </c>
      <c r="L32" s="298" t="s">
        <v>44</v>
      </c>
      <c r="M32" s="50">
        <v>8</v>
      </c>
      <c r="N32" s="50">
        <v>8</v>
      </c>
      <c r="O32" s="50">
        <v>7</v>
      </c>
      <c r="P32" s="50">
        <v>9</v>
      </c>
      <c r="Q32" s="50">
        <v>7</v>
      </c>
      <c r="R32" s="50">
        <f t="shared" si="0"/>
        <v>31</v>
      </c>
      <c r="S32" s="50" t="s">
        <v>476</v>
      </c>
      <c r="T32" s="307" t="s">
        <v>564</v>
      </c>
      <c r="U32" s="145" t="s">
        <v>197</v>
      </c>
      <c r="V32" s="298" t="s">
        <v>44</v>
      </c>
      <c r="W32" s="283" t="str">
        <f t="shared" si="2"/>
        <v>Г</v>
      </c>
      <c r="X32" s="283" t="str">
        <f t="shared" si="3"/>
        <v>И</v>
      </c>
      <c r="Y32" s="283" t="str">
        <f t="shared" si="4"/>
        <v>Д</v>
      </c>
    </row>
    <row r="33" spans="1:25" ht="15.75">
      <c r="A33" s="34">
        <v>24</v>
      </c>
      <c r="B33" s="167" t="s">
        <v>717</v>
      </c>
      <c r="C33" s="193" t="s">
        <v>79</v>
      </c>
      <c r="D33" s="193" t="s">
        <v>510</v>
      </c>
      <c r="E33" s="193" t="s">
        <v>511</v>
      </c>
      <c r="F33" s="193" t="s">
        <v>512</v>
      </c>
      <c r="G33" s="193" t="s">
        <v>29</v>
      </c>
      <c r="H33" s="199">
        <v>39821</v>
      </c>
      <c r="I33" s="202" t="s">
        <v>30</v>
      </c>
      <c r="J33" s="193" t="s">
        <v>31</v>
      </c>
      <c r="K33" s="193" t="s">
        <v>62</v>
      </c>
      <c r="L33" s="300" t="s">
        <v>63</v>
      </c>
      <c r="M33" s="50">
        <v>8</v>
      </c>
      <c r="N33" s="50">
        <v>12</v>
      </c>
      <c r="O33" s="50">
        <v>6</v>
      </c>
      <c r="P33" s="50">
        <v>9</v>
      </c>
      <c r="Q33" s="50">
        <v>4</v>
      </c>
      <c r="R33" s="202">
        <f t="shared" si="0"/>
        <v>31</v>
      </c>
      <c r="S33" s="50" t="s">
        <v>476</v>
      </c>
      <c r="T33" s="310" t="s">
        <v>358</v>
      </c>
      <c r="U33" s="145" t="s">
        <v>197</v>
      </c>
      <c r="V33" s="300" t="s">
        <v>63</v>
      </c>
      <c r="W33" s="283" t="str">
        <f t="shared" si="2"/>
        <v>С</v>
      </c>
      <c r="X33" s="283" t="str">
        <f t="shared" si="3"/>
        <v>К</v>
      </c>
      <c r="Y33" s="283" t="str">
        <f t="shared" si="4"/>
        <v>А</v>
      </c>
    </row>
    <row r="34" spans="1:25" ht="15.75">
      <c r="A34" s="34">
        <v>25</v>
      </c>
      <c r="B34" s="167" t="s">
        <v>710</v>
      </c>
      <c r="C34" s="50" t="s">
        <v>370</v>
      </c>
      <c r="D34" s="50" t="s">
        <v>612</v>
      </c>
      <c r="E34" s="50" t="s">
        <v>613</v>
      </c>
      <c r="F34" s="50" t="s">
        <v>614</v>
      </c>
      <c r="G34" s="50" t="s">
        <v>29</v>
      </c>
      <c r="H34" s="111">
        <v>39398</v>
      </c>
      <c r="I34" s="50" t="s">
        <v>30</v>
      </c>
      <c r="J34" s="50" t="s">
        <v>42</v>
      </c>
      <c r="K34" s="50" t="s">
        <v>615</v>
      </c>
      <c r="L34" s="298" t="s">
        <v>616</v>
      </c>
      <c r="M34" s="50">
        <v>8</v>
      </c>
      <c r="N34" s="50">
        <v>12</v>
      </c>
      <c r="O34" s="50">
        <v>4</v>
      </c>
      <c r="P34" s="50">
        <v>8</v>
      </c>
      <c r="Q34" s="50">
        <v>6</v>
      </c>
      <c r="R34" s="50">
        <f t="shared" si="0"/>
        <v>30</v>
      </c>
      <c r="S34" s="50" t="s">
        <v>476</v>
      </c>
      <c r="T34" s="307" t="s">
        <v>617</v>
      </c>
      <c r="U34" s="145" t="s">
        <v>197</v>
      </c>
      <c r="V34" s="298" t="s">
        <v>616</v>
      </c>
      <c r="W34" s="283" t="str">
        <f t="shared" si="2"/>
        <v>Я</v>
      </c>
      <c r="X34" s="283" t="str">
        <f t="shared" si="3"/>
        <v>И</v>
      </c>
      <c r="Y34" s="283" t="str">
        <f t="shared" si="4"/>
        <v>И</v>
      </c>
    </row>
    <row r="35" spans="1:25" ht="15.75">
      <c r="A35" s="34">
        <v>26</v>
      </c>
      <c r="B35" s="167" t="s">
        <v>708</v>
      </c>
      <c r="C35" s="194" t="s">
        <v>68</v>
      </c>
      <c r="D35" s="194" t="s">
        <v>583</v>
      </c>
      <c r="E35" s="194" t="s">
        <v>261</v>
      </c>
      <c r="F35" s="194" t="s">
        <v>518</v>
      </c>
      <c r="G35" s="194" t="s">
        <v>29</v>
      </c>
      <c r="H35" s="200">
        <v>39723</v>
      </c>
      <c r="I35" s="194" t="s">
        <v>30</v>
      </c>
      <c r="J35" s="194" t="s">
        <v>31</v>
      </c>
      <c r="K35" s="194" t="s">
        <v>89</v>
      </c>
      <c r="L35" s="301" t="s">
        <v>90</v>
      </c>
      <c r="M35" s="50">
        <v>8</v>
      </c>
      <c r="N35" s="50">
        <v>9</v>
      </c>
      <c r="O35" s="50">
        <v>4</v>
      </c>
      <c r="P35" s="50">
        <v>5</v>
      </c>
      <c r="Q35" s="50">
        <v>9</v>
      </c>
      <c r="R35" s="194">
        <f t="shared" si="0"/>
        <v>27</v>
      </c>
      <c r="S35" s="50" t="s">
        <v>476</v>
      </c>
      <c r="T35" s="307" t="s">
        <v>91</v>
      </c>
      <c r="U35" s="145" t="s">
        <v>197</v>
      </c>
      <c r="V35" s="301" t="s">
        <v>90</v>
      </c>
      <c r="W35" s="283" t="str">
        <f t="shared" si="2"/>
        <v>К</v>
      </c>
      <c r="X35" s="283" t="str">
        <f t="shared" si="3"/>
        <v>Б</v>
      </c>
      <c r="Y35" s="283" t="str">
        <f t="shared" si="4"/>
        <v>Р</v>
      </c>
    </row>
    <row r="36" spans="1:25" ht="15.75">
      <c r="A36" s="34">
        <v>27</v>
      </c>
      <c r="B36" s="167" t="s">
        <v>705</v>
      </c>
      <c r="C36" s="194" t="s">
        <v>92</v>
      </c>
      <c r="D36" s="194" t="s">
        <v>610</v>
      </c>
      <c r="E36" s="194" t="s">
        <v>81</v>
      </c>
      <c r="F36" s="194" t="s">
        <v>270</v>
      </c>
      <c r="G36" s="194" t="s">
        <v>55</v>
      </c>
      <c r="H36" s="200">
        <v>39782</v>
      </c>
      <c r="I36" s="194" t="s">
        <v>30</v>
      </c>
      <c r="J36" s="194" t="s">
        <v>95</v>
      </c>
      <c r="K36" s="194" t="s">
        <v>388</v>
      </c>
      <c r="L36" s="301" t="s">
        <v>608</v>
      </c>
      <c r="M36" s="50">
        <v>8</v>
      </c>
      <c r="N36" s="50">
        <v>11</v>
      </c>
      <c r="O36" s="50">
        <v>7</v>
      </c>
      <c r="P36" s="50">
        <v>9</v>
      </c>
      <c r="Q36" s="50">
        <v>0</v>
      </c>
      <c r="R36" s="194">
        <f t="shared" si="0"/>
        <v>27</v>
      </c>
      <c r="S36" s="50" t="s">
        <v>476</v>
      </c>
      <c r="T36" s="307" t="s">
        <v>611</v>
      </c>
      <c r="U36" s="145" t="s">
        <v>197</v>
      </c>
      <c r="V36" s="301" t="s">
        <v>608</v>
      </c>
      <c r="W36" s="283" t="str">
        <f t="shared" si="2"/>
        <v>М</v>
      </c>
      <c r="X36" s="283" t="str">
        <f t="shared" si="3"/>
        <v>К</v>
      </c>
      <c r="Y36" s="283" t="str">
        <f t="shared" si="4"/>
        <v>Р</v>
      </c>
    </row>
    <row r="37" spans="1:25" ht="15.75">
      <c r="A37" s="34">
        <v>28</v>
      </c>
      <c r="B37" s="167" t="s">
        <v>704</v>
      </c>
      <c r="C37" s="50" t="s">
        <v>79</v>
      </c>
      <c r="D37" s="50" t="s">
        <v>569</v>
      </c>
      <c r="E37" s="50" t="s">
        <v>570</v>
      </c>
      <c r="F37" s="50" t="s">
        <v>365</v>
      </c>
      <c r="G37" s="50" t="s">
        <v>29</v>
      </c>
      <c r="H37" s="111">
        <v>39629</v>
      </c>
      <c r="I37" s="50" t="s">
        <v>30</v>
      </c>
      <c r="J37" s="50" t="s">
        <v>31</v>
      </c>
      <c r="K37" s="50" t="s">
        <v>145</v>
      </c>
      <c r="L37" s="298" t="s">
        <v>146</v>
      </c>
      <c r="M37" s="50">
        <v>8</v>
      </c>
      <c r="N37" s="50">
        <v>11</v>
      </c>
      <c r="O37" s="50">
        <v>5</v>
      </c>
      <c r="P37" s="50">
        <v>7</v>
      </c>
      <c r="Q37" s="50"/>
      <c r="R37" s="50">
        <f t="shared" si="0"/>
        <v>23</v>
      </c>
      <c r="S37" s="50" t="s">
        <v>476</v>
      </c>
      <c r="T37" s="307" t="s">
        <v>571</v>
      </c>
      <c r="U37" s="145" t="s">
        <v>197</v>
      </c>
      <c r="V37" s="298" t="s">
        <v>146</v>
      </c>
      <c r="W37" s="283" t="str">
        <f t="shared" si="2"/>
        <v>Ф</v>
      </c>
      <c r="X37" s="283" t="str">
        <f t="shared" si="3"/>
        <v>С</v>
      </c>
      <c r="Y37" s="283" t="str">
        <f t="shared" si="4"/>
        <v>В</v>
      </c>
    </row>
    <row r="38" spans="1:25" ht="15.75">
      <c r="A38" s="34">
        <v>29</v>
      </c>
      <c r="B38" s="167" t="s">
        <v>730</v>
      </c>
      <c r="C38" s="50" t="s">
        <v>36</v>
      </c>
      <c r="D38" s="50" t="s">
        <v>587</v>
      </c>
      <c r="E38" s="50" t="s">
        <v>588</v>
      </c>
      <c r="F38" s="50" t="s">
        <v>106</v>
      </c>
      <c r="G38" s="50" t="s">
        <v>55</v>
      </c>
      <c r="H38" s="111">
        <v>39533</v>
      </c>
      <c r="I38" s="50" t="s">
        <v>30</v>
      </c>
      <c r="J38" s="50" t="s">
        <v>42</v>
      </c>
      <c r="K38" s="50" t="s">
        <v>43</v>
      </c>
      <c r="L38" s="298" t="s">
        <v>44</v>
      </c>
      <c r="M38" s="50">
        <v>8</v>
      </c>
      <c r="N38" s="50">
        <v>8</v>
      </c>
      <c r="O38" s="50">
        <v>6</v>
      </c>
      <c r="P38" s="50">
        <v>8</v>
      </c>
      <c r="Q38" s="50">
        <v>0</v>
      </c>
      <c r="R38" s="50">
        <f t="shared" si="0"/>
        <v>22</v>
      </c>
      <c r="S38" s="50" t="s">
        <v>476</v>
      </c>
      <c r="T38" s="307" t="s">
        <v>50</v>
      </c>
      <c r="U38" s="145" t="s">
        <v>197</v>
      </c>
      <c r="V38" s="298" t="s">
        <v>44</v>
      </c>
      <c r="W38" s="283" t="str">
        <f t="shared" si="2"/>
        <v>Н</v>
      </c>
      <c r="X38" s="283" t="str">
        <f t="shared" si="3"/>
        <v>А</v>
      </c>
      <c r="Y38" s="283" t="str">
        <f t="shared" si="4"/>
        <v>Д</v>
      </c>
    </row>
    <row r="39" spans="1:25" ht="15.75">
      <c r="A39" s="34">
        <v>30</v>
      </c>
      <c r="B39" s="167" t="s">
        <v>706</v>
      </c>
      <c r="C39" s="50" t="s">
        <v>589</v>
      </c>
      <c r="D39" s="50" t="s">
        <v>594</v>
      </c>
      <c r="E39" s="50" t="s">
        <v>243</v>
      </c>
      <c r="F39" s="50" t="s">
        <v>54</v>
      </c>
      <c r="G39" s="50" t="s">
        <v>55</v>
      </c>
      <c r="H39" s="111">
        <v>39600</v>
      </c>
      <c r="I39" s="50" t="s">
        <v>30</v>
      </c>
      <c r="J39" s="50" t="s">
        <v>296</v>
      </c>
      <c r="K39" s="50" t="s">
        <v>297</v>
      </c>
      <c r="L39" s="298" t="s">
        <v>298</v>
      </c>
      <c r="M39" s="50">
        <v>8</v>
      </c>
      <c r="N39" s="50">
        <v>9</v>
      </c>
      <c r="O39" s="50">
        <v>3</v>
      </c>
      <c r="P39" s="50">
        <v>4</v>
      </c>
      <c r="Q39" s="50">
        <v>5</v>
      </c>
      <c r="R39" s="50">
        <f t="shared" si="0"/>
        <v>21</v>
      </c>
      <c r="S39" s="50" t="s">
        <v>476</v>
      </c>
      <c r="T39" s="307" t="s">
        <v>529</v>
      </c>
      <c r="U39" s="145" t="s">
        <v>197</v>
      </c>
      <c r="V39" s="298" t="s">
        <v>298</v>
      </c>
      <c r="W39" s="283" t="str">
        <f t="shared" si="2"/>
        <v>Т</v>
      </c>
      <c r="X39" s="283" t="str">
        <f t="shared" si="3"/>
        <v>Д</v>
      </c>
      <c r="Y39" s="283" t="str">
        <f t="shared" si="4"/>
        <v>Ю</v>
      </c>
    </row>
    <row r="40" spans="1:25" ht="15.75">
      <c r="A40" s="34">
        <v>31</v>
      </c>
      <c r="B40" s="167" t="s">
        <v>723</v>
      </c>
      <c r="C40" s="190" t="s">
        <v>79</v>
      </c>
      <c r="D40" s="190" t="s">
        <v>522</v>
      </c>
      <c r="E40" s="190" t="s">
        <v>105</v>
      </c>
      <c r="F40" s="190" t="s">
        <v>523</v>
      </c>
      <c r="G40" s="190" t="s">
        <v>55</v>
      </c>
      <c r="H40" s="196">
        <v>39762</v>
      </c>
      <c r="I40" s="201" t="s">
        <v>30</v>
      </c>
      <c r="J40" s="190" t="s">
        <v>31</v>
      </c>
      <c r="K40" s="190" t="s">
        <v>62</v>
      </c>
      <c r="L40" s="302" t="s">
        <v>63</v>
      </c>
      <c r="M40" s="50">
        <v>8</v>
      </c>
      <c r="N40" s="50">
        <v>10</v>
      </c>
      <c r="O40" s="50">
        <v>4</v>
      </c>
      <c r="P40" s="50">
        <v>7</v>
      </c>
      <c r="Q40" s="50">
        <v>0</v>
      </c>
      <c r="R40" s="203">
        <f t="shared" si="0"/>
        <v>21</v>
      </c>
      <c r="S40" s="50" t="s">
        <v>476</v>
      </c>
      <c r="T40" s="311" t="s">
        <v>358</v>
      </c>
      <c r="U40" s="145" t="s">
        <v>197</v>
      </c>
      <c r="V40" s="302" t="s">
        <v>63</v>
      </c>
      <c r="W40" s="283" t="str">
        <f t="shared" si="2"/>
        <v>К</v>
      </c>
      <c r="X40" s="283" t="str">
        <f t="shared" si="3"/>
        <v>П</v>
      </c>
      <c r="Y40" s="283" t="str">
        <f t="shared" si="4"/>
        <v>В</v>
      </c>
    </row>
    <row r="41" spans="1:25" ht="15.75">
      <c r="A41" s="34">
        <v>32</v>
      </c>
      <c r="B41" s="167" t="s">
        <v>715</v>
      </c>
      <c r="C41" s="50" t="s">
        <v>325</v>
      </c>
      <c r="D41" s="50" t="s">
        <v>619</v>
      </c>
      <c r="E41" s="50" t="s">
        <v>620</v>
      </c>
      <c r="F41" s="50" t="s">
        <v>621</v>
      </c>
      <c r="G41" s="50" t="s">
        <v>40</v>
      </c>
      <c r="H41" s="111">
        <v>39602</v>
      </c>
      <c r="I41" s="50" t="s">
        <v>30</v>
      </c>
      <c r="J41" s="50" t="s">
        <v>31</v>
      </c>
      <c r="K41" s="50" t="s">
        <v>253</v>
      </c>
      <c r="L41" s="298" t="s">
        <v>254</v>
      </c>
      <c r="M41" s="50">
        <v>8</v>
      </c>
      <c r="N41" s="50">
        <v>8</v>
      </c>
      <c r="O41" s="50">
        <v>1</v>
      </c>
      <c r="P41" s="50">
        <v>4</v>
      </c>
      <c r="Q41" s="50">
        <v>6</v>
      </c>
      <c r="R41" s="50">
        <f t="shared" si="0"/>
        <v>19</v>
      </c>
      <c r="S41" s="50" t="s">
        <v>476</v>
      </c>
      <c r="T41" s="307" t="s">
        <v>255</v>
      </c>
      <c r="U41" s="145" t="s">
        <v>197</v>
      </c>
      <c r="V41" s="298" t="s">
        <v>254</v>
      </c>
      <c r="W41" s="283" t="str">
        <f t="shared" si="2"/>
        <v>С</v>
      </c>
      <c r="X41" s="283" t="str">
        <f t="shared" si="3"/>
        <v>Э</v>
      </c>
      <c r="Y41" s="283" t="str">
        <f t="shared" si="4"/>
        <v>Р</v>
      </c>
    </row>
    <row r="42" spans="1:25" ht="15.75">
      <c r="A42" s="34">
        <v>33</v>
      </c>
      <c r="B42" s="167" t="s">
        <v>707</v>
      </c>
      <c r="C42" s="191" t="s">
        <v>110</v>
      </c>
      <c r="D42" s="191" t="s">
        <v>352</v>
      </c>
      <c r="E42" s="191" t="s">
        <v>500</v>
      </c>
      <c r="F42" s="191" t="s">
        <v>270</v>
      </c>
      <c r="G42" s="191" t="s">
        <v>40</v>
      </c>
      <c r="H42" s="197">
        <v>39588</v>
      </c>
      <c r="I42" s="191" t="s">
        <v>30</v>
      </c>
      <c r="J42" s="191" t="s">
        <v>113</v>
      </c>
      <c r="K42" s="191" t="s">
        <v>114</v>
      </c>
      <c r="L42" s="303" t="s">
        <v>115</v>
      </c>
      <c r="M42" s="50">
        <v>8</v>
      </c>
      <c r="N42" s="50">
        <v>7</v>
      </c>
      <c r="O42" s="50">
        <v>3</v>
      </c>
      <c r="P42" s="50">
        <v>8</v>
      </c>
      <c r="Q42" s="50"/>
      <c r="R42" s="191">
        <f t="shared" si="0"/>
        <v>18</v>
      </c>
      <c r="S42" s="50" t="s">
        <v>476</v>
      </c>
      <c r="T42" s="312" t="s">
        <v>488</v>
      </c>
      <c r="U42" s="145" t="s">
        <v>197</v>
      </c>
      <c r="V42" s="303" t="s">
        <v>115</v>
      </c>
      <c r="W42" s="283" t="str">
        <f t="shared" si="2"/>
        <v>Н</v>
      </c>
      <c r="X42" s="283" t="str">
        <f t="shared" si="3"/>
        <v>Э</v>
      </c>
      <c r="Y42" s="283" t="str">
        <f t="shared" si="4"/>
        <v>Р</v>
      </c>
    </row>
    <row r="43" spans="1:25" ht="15.75">
      <c r="A43" s="34">
        <v>34</v>
      </c>
      <c r="B43" s="167" t="s">
        <v>712</v>
      </c>
      <c r="C43" s="50" t="s">
        <v>79</v>
      </c>
      <c r="D43" s="50" t="s">
        <v>578</v>
      </c>
      <c r="E43" s="50" t="s">
        <v>212</v>
      </c>
      <c r="F43" s="50" t="s">
        <v>246</v>
      </c>
      <c r="G43" s="50" t="s">
        <v>55</v>
      </c>
      <c r="H43" s="111">
        <v>39619</v>
      </c>
      <c r="I43" s="50" t="s">
        <v>30</v>
      </c>
      <c r="J43" s="50" t="s">
        <v>42</v>
      </c>
      <c r="K43" s="50" t="s">
        <v>331</v>
      </c>
      <c r="L43" s="298" t="s">
        <v>332</v>
      </c>
      <c r="M43" s="50">
        <v>8</v>
      </c>
      <c r="N43" s="50">
        <v>9</v>
      </c>
      <c r="O43" s="50">
        <v>3</v>
      </c>
      <c r="P43" s="50">
        <v>4</v>
      </c>
      <c r="Q43" s="50"/>
      <c r="R43" s="50">
        <f t="shared" si="0"/>
        <v>16</v>
      </c>
      <c r="S43" s="50" t="s">
        <v>476</v>
      </c>
      <c r="T43" s="307" t="s">
        <v>516</v>
      </c>
      <c r="U43" s="145" t="s">
        <v>197</v>
      </c>
      <c r="V43" s="298" t="s">
        <v>332</v>
      </c>
      <c r="W43" s="283" t="str">
        <f t="shared" si="2"/>
        <v>С</v>
      </c>
      <c r="X43" s="283" t="str">
        <f t="shared" si="3"/>
        <v>А</v>
      </c>
      <c r="Y43" s="283" t="str">
        <f t="shared" si="4"/>
        <v>Е</v>
      </c>
    </row>
    <row r="44" spans="1:25" ht="15.75">
      <c r="A44" s="34">
        <v>35</v>
      </c>
      <c r="B44" s="167" t="s">
        <v>695</v>
      </c>
      <c r="C44" s="50" t="s">
        <v>36</v>
      </c>
      <c r="D44" s="50" t="s">
        <v>597</v>
      </c>
      <c r="E44" s="50" t="s">
        <v>598</v>
      </c>
      <c r="F44" s="50" t="s">
        <v>88</v>
      </c>
      <c r="G44" s="50" t="s">
        <v>40</v>
      </c>
      <c r="H44" s="111">
        <v>39771</v>
      </c>
      <c r="I44" s="50" t="s">
        <v>30</v>
      </c>
      <c r="J44" s="50" t="s">
        <v>95</v>
      </c>
      <c r="K44" s="50" t="s">
        <v>129</v>
      </c>
      <c r="L44" s="298" t="s">
        <v>130</v>
      </c>
      <c r="M44" s="50">
        <v>8</v>
      </c>
      <c r="N44" s="50">
        <v>10</v>
      </c>
      <c r="O44" s="50">
        <v>0</v>
      </c>
      <c r="P44" s="50">
        <v>5</v>
      </c>
      <c r="Q44" s="50"/>
      <c r="R44" s="50">
        <f t="shared" si="0"/>
        <v>15</v>
      </c>
      <c r="S44" s="50" t="s">
        <v>476</v>
      </c>
      <c r="T44" s="307" t="s">
        <v>369</v>
      </c>
      <c r="U44" s="145" t="s">
        <v>197</v>
      </c>
      <c r="V44" s="298" t="s">
        <v>130</v>
      </c>
      <c r="W44" s="283" t="str">
        <f t="shared" si="2"/>
        <v>К</v>
      </c>
      <c r="X44" s="283" t="str">
        <f t="shared" si="3"/>
        <v>А</v>
      </c>
      <c r="Y44" s="283" t="str">
        <f t="shared" si="4"/>
        <v>А</v>
      </c>
    </row>
    <row r="45" spans="1:25" ht="15.75">
      <c r="A45" s="34">
        <v>36</v>
      </c>
      <c r="B45" s="167" t="s">
        <v>713</v>
      </c>
      <c r="C45" s="50" t="s">
        <v>79</v>
      </c>
      <c r="D45" s="50" t="s">
        <v>572</v>
      </c>
      <c r="E45" s="50" t="s">
        <v>327</v>
      </c>
      <c r="F45" s="50" t="s">
        <v>78</v>
      </c>
      <c r="G45" s="50" t="s">
        <v>55</v>
      </c>
      <c r="H45" s="111">
        <v>39745</v>
      </c>
      <c r="I45" s="50" t="s">
        <v>30</v>
      </c>
      <c r="J45" s="50" t="s">
        <v>42</v>
      </c>
      <c r="K45" s="50" t="s">
        <v>331</v>
      </c>
      <c r="L45" s="298" t="s">
        <v>332</v>
      </c>
      <c r="M45" s="50">
        <v>8</v>
      </c>
      <c r="N45" s="50">
        <v>7</v>
      </c>
      <c r="O45" s="50">
        <v>3</v>
      </c>
      <c r="P45" s="50">
        <v>4</v>
      </c>
      <c r="Q45" s="50"/>
      <c r="R45" s="50">
        <f t="shared" si="0"/>
        <v>14</v>
      </c>
      <c r="S45" s="50" t="s">
        <v>476</v>
      </c>
      <c r="T45" s="307" t="s">
        <v>516</v>
      </c>
      <c r="U45" s="145" t="s">
        <v>197</v>
      </c>
      <c r="V45" s="298" t="s">
        <v>332</v>
      </c>
      <c r="W45" s="283" t="str">
        <f t="shared" si="2"/>
        <v>Б</v>
      </c>
      <c r="X45" s="283" t="str">
        <f t="shared" si="3"/>
        <v>У</v>
      </c>
      <c r="Y45" s="283" t="str">
        <f t="shared" si="4"/>
        <v>С</v>
      </c>
    </row>
    <row r="46" spans="1:25" ht="15.75">
      <c r="A46" s="34">
        <v>37</v>
      </c>
      <c r="B46" s="167" t="s">
        <v>711</v>
      </c>
      <c r="C46" s="50" t="s">
        <v>36</v>
      </c>
      <c r="D46" s="50" t="s">
        <v>584</v>
      </c>
      <c r="E46" s="50" t="s">
        <v>362</v>
      </c>
      <c r="F46" s="50" t="s">
        <v>190</v>
      </c>
      <c r="G46" s="50" t="s">
        <v>55</v>
      </c>
      <c r="H46" s="111">
        <v>39547</v>
      </c>
      <c r="I46" s="50" t="s">
        <v>30</v>
      </c>
      <c r="J46" s="50" t="s">
        <v>42</v>
      </c>
      <c r="K46" s="50" t="s">
        <v>331</v>
      </c>
      <c r="L46" s="298" t="s">
        <v>332</v>
      </c>
      <c r="M46" s="50">
        <v>8</v>
      </c>
      <c r="N46" s="50">
        <v>8</v>
      </c>
      <c r="O46" s="50">
        <v>3</v>
      </c>
      <c r="P46" s="50">
        <v>2</v>
      </c>
      <c r="Q46" s="50"/>
      <c r="R46" s="50">
        <f t="shared" si="0"/>
        <v>13</v>
      </c>
      <c r="S46" s="50" t="s">
        <v>476</v>
      </c>
      <c r="T46" s="307" t="s">
        <v>333</v>
      </c>
      <c r="U46" s="145" t="s">
        <v>197</v>
      </c>
      <c r="V46" s="298" t="s">
        <v>332</v>
      </c>
      <c r="W46" s="283" t="str">
        <f t="shared" si="2"/>
        <v>Ж</v>
      </c>
      <c r="X46" s="283" t="str">
        <f t="shared" si="3"/>
        <v>С</v>
      </c>
      <c r="Y46" s="283" t="str">
        <f t="shared" si="4"/>
        <v>А</v>
      </c>
    </row>
    <row r="47" spans="1:25" ht="15.75">
      <c r="A47" s="34">
        <v>38</v>
      </c>
      <c r="B47" s="167" t="s">
        <v>709</v>
      </c>
      <c r="C47" s="50" t="s">
        <v>110</v>
      </c>
      <c r="D47" s="50" t="s">
        <v>592</v>
      </c>
      <c r="E47" s="50" t="s">
        <v>593</v>
      </c>
      <c r="F47" s="50" t="s">
        <v>535</v>
      </c>
      <c r="G47" s="50" t="s">
        <v>128</v>
      </c>
      <c r="H47" s="111">
        <v>39455</v>
      </c>
      <c r="I47" s="50" t="s">
        <v>30</v>
      </c>
      <c r="J47" s="50" t="s">
        <v>113</v>
      </c>
      <c r="K47" s="50" t="s">
        <v>114</v>
      </c>
      <c r="L47" s="298" t="s">
        <v>115</v>
      </c>
      <c r="M47" s="50">
        <v>8</v>
      </c>
      <c r="N47" s="50">
        <v>8</v>
      </c>
      <c r="O47" s="50">
        <v>2</v>
      </c>
      <c r="P47" s="50">
        <v>3</v>
      </c>
      <c r="Q47" s="50"/>
      <c r="R47" s="50">
        <f t="shared" si="0"/>
        <v>13</v>
      </c>
      <c r="S47" s="50" t="s">
        <v>476</v>
      </c>
      <c r="T47" s="307" t="s">
        <v>488</v>
      </c>
      <c r="U47" s="145" t="s">
        <v>197</v>
      </c>
      <c r="V47" s="298" t="s">
        <v>115</v>
      </c>
      <c r="W47" s="283" t="str">
        <f t="shared" si="2"/>
        <v>К</v>
      </c>
      <c r="X47" s="283" t="str">
        <f t="shared" si="3"/>
        <v>А</v>
      </c>
      <c r="Y47" s="283" t="str">
        <f t="shared" si="4"/>
        <v>А</v>
      </c>
    </row>
    <row r="48" spans="1:25" ht="15.75">
      <c r="A48" s="34">
        <v>39</v>
      </c>
      <c r="B48" s="167"/>
      <c r="C48" s="50" t="s">
        <v>79</v>
      </c>
      <c r="D48" s="50" t="s">
        <v>361</v>
      </c>
      <c r="E48" s="50" t="s">
        <v>490</v>
      </c>
      <c r="F48" s="50" t="s">
        <v>491</v>
      </c>
      <c r="G48" s="50" t="s">
        <v>55</v>
      </c>
      <c r="H48" s="111">
        <v>40203</v>
      </c>
      <c r="I48" s="50" t="s">
        <v>30</v>
      </c>
      <c r="J48" s="50" t="s">
        <v>31</v>
      </c>
      <c r="K48" s="50" t="s">
        <v>145</v>
      </c>
      <c r="L48" s="298" t="s">
        <v>146</v>
      </c>
      <c r="M48" s="50">
        <v>8</v>
      </c>
      <c r="N48" s="50"/>
      <c r="O48" s="50"/>
      <c r="P48" s="50"/>
      <c r="Q48" s="50"/>
      <c r="R48" s="50"/>
      <c r="S48" s="50"/>
      <c r="T48" s="307" t="s">
        <v>492</v>
      </c>
      <c r="U48" s="145" t="s">
        <v>197</v>
      </c>
      <c r="V48" s="298" t="s">
        <v>146</v>
      </c>
      <c r="W48" s="283" t="str">
        <f t="shared" si="2"/>
        <v>Е</v>
      </c>
      <c r="X48" s="283" t="str">
        <f t="shared" si="3"/>
        <v>Э</v>
      </c>
      <c r="Y48" s="283" t="str">
        <f t="shared" si="4"/>
        <v>Э</v>
      </c>
    </row>
    <row r="49" spans="1:25" ht="15.75">
      <c r="A49" s="34">
        <v>40</v>
      </c>
      <c r="B49" s="167"/>
      <c r="C49" s="50" t="s">
        <v>110</v>
      </c>
      <c r="D49" s="50" t="s">
        <v>595</v>
      </c>
      <c r="E49" s="50" t="s">
        <v>419</v>
      </c>
      <c r="F49" s="50" t="s">
        <v>596</v>
      </c>
      <c r="G49" s="50" t="s">
        <v>128</v>
      </c>
      <c r="H49" s="111">
        <v>39571</v>
      </c>
      <c r="I49" s="50" t="s">
        <v>30</v>
      </c>
      <c r="J49" s="50" t="s">
        <v>113</v>
      </c>
      <c r="K49" s="50" t="s">
        <v>114</v>
      </c>
      <c r="L49" s="298" t="s">
        <v>115</v>
      </c>
      <c r="M49" s="50">
        <v>8</v>
      </c>
      <c r="N49" s="50"/>
      <c r="O49" s="50"/>
      <c r="P49" s="50"/>
      <c r="Q49" s="50"/>
      <c r="R49" s="50"/>
      <c r="S49" s="50"/>
      <c r="T49" s="307" t="s">
        <v>488</v>
      </c>
      <c r="U49" s="145" t="s">
        <v>197</v>
      </c>
      <c r="V49" s="298" t="s">
        <v>115</v>
      </c>
      <c r="W49" s="283" t="str">
        <f t="shared" si="2"/>
        <v>А</v>
      </c>
      <c r="X49" s="283" t="str">
        <f t="shared" si="3"/>
        <v>Т</v>
      </c>
      <c r="Y49" s="283" t="str">
        <f t="shared" si="4"/>
        <v>Д</v>
      </c>
    </row>
    <row r="50" spans="1:25" ht="15.75">
      <c r="A50" s="34">
        <v>41</v>
      </c>
      <c r="B50" s="167"/>
      <c r="C50" s="50" t="s">
        <v>51</v>
      </c>
      <c r="D50" s="50" t="s">
        <v>602</v>
      </c>
      <c r="E50" s="50" t="s">
        <v>27</v>
      </c>
      <c r="F50" s="50" t="s">
        <v>528</v>
      </c>
      <c r="G50" s="50" t="s">
        <v>128</v>
      </c>
      <c r="H50" s="111">
        <v>39770</v>
      </c>
      <c r="I50" s="50" t="s">
        <v>30</v>
      </c>
      <c r="J50" s="50" t="s">
        <v>42</v>
      </c>
      <c r="K50" s="50" t="s">
        <v>447</v>
      </c>
      <c r="L50" s="298" t="s">
        <v>231</v>
      </c>
      <c r="M50" s="50">
        <v>8</v>
      </c>
      <c r="N50" s="50"/>
      <c r="O50" s="50"/>
      <c r="P50" s="50"/>
      <c r="Q50" s="50"/>
      <c r="R50" s="50"/>
      <c r="S50" s="50"/>
      <c r="T50" s="307" t="s">
        <v>232</v>
      </c>
      <c r="U50" s="145" t="s">
        <v>197</v>
      </c>
      <c r="V50" s="298" t="s">
        <v>231</v>
      </c>
      <c r="W50" s="283" t="str">
        <f t="shared" si="2"/>
        <v>П</v>
      </c>
      <c r="X50" s="283" t="str">
        <f t="shared" si="3"/>
        <v>А</v>
      </c>
      <c r="Y50" s="283" t="str">
        <f t="shared" si="4"/>
        <v>А</v>
      </c>
    </row>
    <row r="51" spans="1:25" ht="15.75">
      <c r="A51" s="34">
        <v>42</v>
      </c>
      <c r="B51" s="167"/>
      <c r="C51" s="50" t="s">
        <v>92</v>
      </c>
      <c r="D51" s="50" t="s">
        <v>606</v>
      </c>
      <c r="E51" s="50" t="s">
        <v>87</v>
      </c>
      <c r="F51" s="50" t="s">
        <v>607</v>
      </c>
      <c r="G51" s="50" t="s">
        <v>55</v>
      </c>
      <c r="H51" s="111">
        <v>39503</v>
      </c>
      <c r="I51" s="50" t="s">
        <v>30</v>
      </c>
      <c r="J51" s="50" t="s">
        <v>95</v>
      </c>
      <c r="K51" s="50" t="s">
        <v>388</v>
      </c>
      <c r="L51" s="298" t="s">
        <v>608</v>
      </c>
      <c r="M51" s="50">
        <v>8</v>
      </c>
      <c r="N51" s="50"/>
      <c r="O51" s="50"/>
      <c r="P51" s="50"/>
      <c r="Q51" s="50"/>
      <c r="R51" s="50"/>
      <c r="S51" s="50"/>
      <c r="T51" s="307" t="s">
        <v>609</v>
      </c>
      <c r="U51" s="145" t="s">
        <v>197</v>
      </c>
      <c r="V51" s="298" t="s">
        <v>608</v>
      </c>
      <c r="W51" s="283" t="str">
        <f t="shared" si="2"/>
        <v>К</v>
      </c>
      <c r="X51" s="283" t="str">
        <f t="shared" si="3"/>
        <v>К</v>
      </c>
      <c r="Y51" s="283" t="str">
        <f t="shared" si="4"/>
        <v>Р</v>
      </c>
    </row>
    <row r="52" spans="1:25" ht="15.75">
      <c r="A52" s="34">
        <v>43</v>
      </c>
      <c r="B52" s="167"/>
      <c r="C52" s="50" t="s">
        <v>110</v>
      </c>
      <c r="D52" s="50" t="s">
        <v>618</v>
      </c>
      <c r="E52" s="50" t="s">
        <v>70</v>
      </c>
      <c r="F52" s="50" t="s">
        <v>187</v>
      </c>
      <c r="G52" s="50" t="s">
        <v>40</v>
      </c>
      <c r="H52" s="111">
        <v>39617</v>
      </c>
      <c r="I52" s="50" t="s">
        <v>30</v>
      </c>
      <c r="J52" s="50" t="s">
        <v>113</v>
      </c>
      <c r="K52" s="50" t="s">
        <v>114</v>
      </c>
      <c r="L52" s="298" t="s">
        <v>115</v>
      </c>
      <c r="M52" s="50">
        <v>8</v>
      </c>
      <c r="N52" s="50"/>
      <c r="O52" s="50"/>
      <c r="P52" s="50"/>
      <c r="Q52" s="50"/>
      <c r="R52" s="50"/>
      <c r="S52" s="50"/>
      <c r="T52" s="307" t="s">
        <v>488</v>
      </c>
      <c r="U52" s="145" t="s">
        <v>197</v>
      </c>
      <c r="V52" s="298" t="s">
        <v>115</v>
      </c>
      <c r="W52" s="283" t="str">
        <f t="shared" si="2"/>
        <v>Т</v>
      </c>
      <c r="X52" s="283" t="str">
        <f t="shared" si="3"/>
        <v>Я</v>
      </c>
      <c r="Y52" s="283" t="str">
        <f t="shared" si="4"/>
        <v>Р</v>
      </c>
    </row>
    <row r="53" spans="1:25" ht="15.75">
      <c r="A53" s="34">
        <v>44</v>
      </c>
      <c r="B53" s="167"/>
      <c r="C53" s="189" t="s">
        <v>51</v>
      </c>
      <c r="D53" s="189" t="s">
        <v>624</v>
      </c>
      <c r="E53" s="189" t="s">
        <v>498</v>
      </c>
      <c r="F53" s="189" t="s">
        <v>444</v>
      </c>
      <c r="G53" s="189" t="s">
        <v>29</v>
      </c>
      <c r="H53" s="195">
        <v>39646</v>
      </c>
      <c r="I53" s="189" t="s">
        <v>30</v>
      </c>
      <c r="J53" s="189" t="s">
        <v>42</v>
      </c>
      <c r="K53" s="189" t="s">
        <v>625</v>
      </c>
      <c r="L53" s="304" t="s">
        <v>626</v>
      </c>
      <c r="M53" s="50">
        <v>8</v>
      </c>
      <c r="N53" s="50"/>
      <c r="O53" s="50"/>
      <c r="P53" s="50"/>
      <c r="Q53" s="50"/>
      <c r="R53" s="189"/>
      <c r="S53" s="189"/>
      <c r="T53" s="307" t="s">
        <v>627</v>
      </c>
      <c r="U53" s="145" t="s">
        <v>197</v>
      </c>
      <c r="V53" s="304" t="s">
        <v>626</v>
      </c>
      <c r="W53" s="283" t="str">
        <f t="shared" si="2"/>
        <v>С</v>
      </c>
      <c r="X53" s="283" t="str">
        <f t="shared" si="3"/>
        <v>Д</v>
      </c>
      <c r="Y53" s="283" t="str">
        <f t="shared" si="4"/>
        <v>Е</v>
      </c>
    </row>
    <row r="54" spans="1:25" ht="15.75">
      <c r="A54" s="34">
        <v>45</v>
      </c>
      <c r="B54" s="167"/>
      <c r="C54" s="189" t="s">
        <v>36</v>
      </c>
      <c r="D54" s="189" t="s">
        <v>628</v>
      </c>
      <c r="E54" s="189" t="s">
        <v>629</v>
      </c>
      <c r="F54" s="189" t="s">
        <v>420</v>
      </c>
      <c r="G54" s="189" t="s">
        <v>29</v>
      </c>
      <c r="H54" s="195">
        <v>39870</v>
      </c>
      <c r="I54" s="189" t="s">
        <v>30</v>
      </c>
      <c r="J54" s="189" t="s">
        <v>42</v>
      </c>
      <c r="K54" s="189" t="s">
        <v>194</v>
      </c>
      <c r="L54" s="304" t="s">
        <v>195</v>
      </c>
      <c r="M54" s="189">
        <v>8</v>
      </c>
      <c r="N54" s="189"/>
      <c r="O54" s="189"/>
      <c r="P54" s="189"/>
      <c r="Q54" s="189"/>
      <c r="R54" s="189"/>
      <c r="S54" s="189"/>
      <c r="T54" s="307" t="s">
        <v>536</v>
      </c>
      <c r="U54" s="145" t="s">
        <v>197</v>
      </c>
      <c r="V54" s="304" t="s">
        <v>195</v>
      </c>
      <c r="W54" s="283" t="str">
        <f t="shared" si="2"/>
        <v>Г</v>
      </c>
      <c r="X54" s="283" t="str">
        <f t="shared" si="3"/>
        <v>С</v>
      </c>
      <c r="Y54" s="283" t="str">
        <f t="shared" si="4"/>
        <v>А</v>
      </c>
    </row>
    <row r="55" spans="1:25" ht="15.75">
      <c r="U55" s="36"/>
    </row>
  </sheetData>
  <sheetProtection password="C938" sheet="1" objects="1" scenarios="1" selectLockedCells="1" selectUnlockedCells="1"/>
  <sortState ref="B10:Y54">
    <sortCondition descending="1" ref="R10:R54"/>
  </sortState>
  <mergeCells count="6">
    <mergeCell ref="C7:D7"/>
    <mergeCell ref="D1:R1"/>
    <mergeCell ref="C3:D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кл.</vt:lpstr>
      <vt:lpstr>10 кл.</vt:lpstr>
      <vt:lpstr>9кл.</vt:lpstr>
      <vt:lpstr>7кл.</vt:lpstr>
      <vt:lpstr>8кл.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ИМЦ</dc:creator>
  <cp:lastModifiedBy>User</cp:lastModifiedBy>
  <dcterms:created xsi:type="dcterms:W3CDTF">2022-11-11T07:03:04Z</dcterms:created>
  <dcterms:modified xsi:type="dcterms:W3CDTF">2022-12-02T10:12:52Z</dcterms:modified>
</cp:coreProperties>
</file>