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<sst xmlns="http://schemas.openxmlformats.org/spreadsheetml/2006/main" count="359" uniqueCount="113">
  <si>
    <t>Период: зимне-весенний</t>
  </si>
  <si>
    <t>Рацион: с 12 и старше родительская плата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</si>
  <si>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</si>
  <si>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</si>
  <si>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</si>
  <si>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</si>
  <si>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</si>
  <si>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</si>
  <si>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</si>
  <si>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</si>
  <si>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</si>
  <si>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</si>
  <si>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</si>
  <si>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</si>
  <si>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Завтрак  (1 смена)</t>
  </si>
  <si>
    <t>124 Партнер 2013 464 Сб 1996</t>
  </si>
  <si>
    <t xml:space="preserve">Фрикадельки из птицы с соусом, каша гречневая </t>
  </si>
  <si>
    <t>271 Партнер,2013</t>
  </si>
  <si>
    <t xml:space="preserve">Чай с сахаром </t>
  </si>
  <si>
    <t xml:space="preserve">СГР </t>
  </si>
  <si>
    <t>Хлеб пшеничный «Свежий-2» для детского питания</t>
  </si>
  <si>
    <t xml:space="preserve">Итого за Завтрак </t>
  </si>
  <si>
    <t>Стоимость завтрака</t>
  </si>
  <si>
    <t>Обед (2 смена)</t>
  </si>
  <si>
    <t>234 Сб.рец 1983</t>
  </si>
  <si>
    <t>Суп картофельный с лапшой домашней</t>
  </si>
  <si>
    <t>123 Партнер 2013</t>
  </si>
  <si>
    <t xml:space="preserve">Плов из мяса птицы (филе) </t>
  </si>
  <si>
    <t>ТТК</t>
  </si>
  <si>
    <t>Компот из свежих яблок и вишни</t>
  </si>
  <si>
    <t xml:space="preserve">Хлеб ржаной «Свежий-1» для детского питания </t>
  </si>
  <si>
    <t>Итого за Обед</t>
  </si>
  <si>
    <t>Стоимость обеда</t>
  </si>
  <si>
    <t>вторник</t>
  </si>
  <si>
    <t>189 Партнер 2013</t>
  </si>
  <si>
    <t xml:space="preserve">Каша молочная "Дружба" с маслом сливочным </t>
  </si>
  <si>
    <t>275 Партнер 2013</t>
  </si>
  <si>
    <t>Кофейный напиток с молоком</t>
  </si>
  <si>
    <t>2 Партнер 2013</t>
  </si>
  <si>
    <t xml:space="preserve">Бутерброд с сыром </t>
  </si>
  <si>
    <t>Фрукты</t>
  </si>
  <si>
    <t>55 Партнер 2013</t>
  </si>
  <si>
    <t>Свекольник со сметаной</t>
  </si>
  <si>
    <t>№ 54-28м-2020 НИИ</t>
  </si>
  <si>
    <t>Жаркое по домашнему из курицы</t>
  </si>
  <si>
    <t>282 Партнер 2013</t>
  </si>
  <si>
    <t xml:space="preserve">Компот из яблок </t>
  </si>
  <si>
    <t>среда</t>
  </si>
  <si>
    <t>НИИ 54-14р,133 Сб Партнер 2013, ТТК</t>
  </si>
  <si>
    <t xml:space="preserve">Сложный гарнир: котлета рыбная,картофельное пюре, свекла отварная </t>
  </si>
  <si>
    <t xml:space="preserve">Итого за Завтрак  </t>
  </si>
  <si>
    <t>63 Партнер 2013</t>
  </si>
  <si>
    <t>Суп картофельный с горохом и гренками</t>
  </si>
  <si>
    <t>99 Партнер 2013 469 Сб.рец 1996</t>
  </si>
  <si>
    <t xml:space="preserve">Биточки мясные с томатным соусом, макаронные изделия отварные с маслом сливочным </t>
  </si>
  <si>
    <t>Компот из ягодной смеси</t>
  </si>
  <si>
    <t>четверг</t>
  </si>
  <si>
    <t>НИИ 54-25м, 464 Сб 1996, 136 Партнер 2013</t>
  </si>
  <si>
    <t xml:space="preserve">Сложный гарнир: птица тушеная с морковью,рис отварной,капуста тушенная </t>
  </si>
  <si>
    <t>272 Партнер 2013</t>
  </si>
  <si>
    <t>Чай с молоком</t>
  </si>
  <si>
    <t>52 Партнер 2013</t>
  </si>
  <si>
    <t xml:space="preserve">Щи из свежей капусты со сметаной </t>
  </si>
  <si>
    <t>126 Партнер 2013 464 Сб.рец 1996</t>
  </si>
  <si>
    <t xml:space="preserve">Котлеты куриные с томатным соусом с кашей гречневой с маслом  </t>
  </si>
  <si>
    <t>294 Партнер 2013</t>
  </si>
  <si>
    <t>Кисель плодово ягодный из концентрата</t>
  </si>
  <si>
    <t>пятница</t>
  </si>
  <si>
    <t>469 Сб.рец 1996 107 Партнер 2013</t>
  </si>
  <si>
    <t xml:space="preserve">Макаронные изделия отварные с тефтелями из говядины с томатным соусом </t>
  </si>
  <si>
    <t>273 Партнер,2013</t>
  </si>
  <si>
    <t xml:space="preserve">Чай с лимоном и сахаром </t>
  </si>
  <si>
    <t>56 Партнер 2013</t>
  </si>
  <si>
    <t xml:space="preserve">Рассольник по Ленинградски </t>
  </si>
  <si>
    <t>НИИ 54-12р, 133 Сб 1996, ТТК</t>
  </si>
  <si>
    <t xml:space="preserve">Сложный гарнир: рыба запеченная с сыром луком,картофельное пюре,свекла отварная </t>
  </si>
  <si>
    <t>292 Партнер 2013</t>
  </si>
  <si>
    <t>Компот из сухофруктов</t>
  </si>
  <si>
    <t>2</t>
  </si>
  <si>
    <t>126 Партнер 2013 466 Сб.рец 1996</t>
  </si>
  <si>
    <t xml:space="preserve">Котлеты куриные с томатным соусом с кашей гречневой вязкой  </t>
  </si>
  <si>
    <t>1 Партнер 2013</t>
  </si>
  <si>
    <t xml:space="preserve">Бутерброд с маслом </t>
  </si>
  <si>
    <t>57 Партнер 2013</t>
  </si>
  <si>
    <t xml:space="preserve">Рассольник Домашний </t>
  </si>
  <si>
    <t>107 Партнер 2013 469 Сб рец 1996</t>
  </si>
  <si>
    <t xml:space="preserve">Тефтели из говядины с томатным соусом с макаронные изделия отварные(вермишель) </t>
  </si>
  <si>
    <t xml:space="preserve">Каша молочная пшенная с маслом сливочным </t>
  </si>
  <si>
    <t>227 Партнер 2013</t>
  </si>
  <si>
    <t xml:space="preserve">Запеканка из творога со сгущ,молоком </t>
  </si>
  <si>
    <t>277 Партнер 2013</t>
  </si>
  <si>
    <t xml:space="preserve">Какао на молоке </t>
  </si>
  <si>
    <t>59 Партнер 2013</t>
  </si>
  <si>
    <t>Суп картофельный с вермишелью</t>
  </si>
  <si>
    <t xml:space="preserve">Жаркое по домашнему из курицы </t>
  </si>
  <si>
    <t>206 Партнер 2013</t>
  </si>
  <si>
    <t>Макаронные изделия отварные с тертым сыром</t>
  </si>
  <si>
    <t>64 Партнер 2013</t>
  </si>
  <si>
    <t xml:space="preserve">Суп Крестьянский со сметаной </t>
  </si>
  <si>
    <t>78 Партнер 2013, 464 Сб 1996</t>
  </si>
  <si>
    <t>Рыба тушеная с овощами, рис отварной</t>
  </si>
  <si>
    <t xml:space="preserve">Суп картофельный с горохом и гренками </t>
  </si>
  <si>
    <t>401, 464 Сб 1996, ТТК</t>
  </si>
  <si>
    <t xml:space="preserve">Сложный гарнир: Гуляш из говядины, каша гречневая, свекла отварная </t>
  </si>
  <si>
    <t>Компот из свежих яблок</t>
  </si>
  <si>
    <t>670 Сб 1983 133 Партнер 2013</t>
  </si>
  <si>
    <t xml:space="preserve">Фрикадельки мясные с томатным соусом  с картофельным пюре </t>
  </si>
  <si>
    <t>54 Партнер,2013</t>
  </si>
  <si>
    <t xml:space="preserve">Борщ из свежей капусты со сметаной </t>
  </si>
  <si>
    <t>99 Партнер 2013 469 Сб рец 1996</t>
  </si>
  <si>
    <t xml:space="preserve">Биточки мясные с томатным соусом с макаронными изделиями с малом </t>
  </si>
  <si>
    <t>Итого за период завтрак</t>
  </si>
  <si>
    <t>Итого за период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</si>
</sst>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.0"/>
  </numFmts>
  <fonts count="4">
    <font>
      <sz val="8"/>
      <name val="Arial"/>
      <family val="2"/>
    </font>
    <font>
      <sz val="10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left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indent="15"/>
    </xf>
    <xf numFmtId="166" fontId="0" fillId="0" borderId="0" xfId="0" applyNumberFormat="1" applyFont="1" applyAlignment="1">
      <alignment/>
    </xf>
    <xf numFmtId="166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center" vertical="top"/>
    </xf>
    <xf numFmtId="166" fontId="0" fillId="0" borderId="1" xfId="0" applyNumberFormat="1" applyFont="1" applyFill="1" applyBorder="1" applyAlignment="1">
      <alignment horizontal="center" vertical="top"/>
    </xf>
    <xf numFmtId="164" fontId="0" fillId="0" borderId="1" xfId="0" applyFont="1" applyFill="1" applyBorder="1" applyAlignment="1">
      <alignment horizontal="center" vertical="top"/>
    </xf>
    <xf numFmtId="167" fontId="0" fillId="0" borderId="1" xfId="0" applyNumberFormat="1" applyFont="1" applyFill="1" applyBorder="1" applyAlignment="1">
      <alignment horizontal="center" vertical="top"/>
    </xf>
    <xf numFmtId="164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left"/>
    </xf>
    <xf numFmtId="165" fontId="0" fillId="2" borderId="1" xfId="0" applyNumberFormat="1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 horizontal="left" vertical="top" wrapText="1"/>
    </xf>
    <xf numFmtId="164" fontId="0" fillId="2" borderId="1" xfId="0" applyFont="1" applyFill="1" applyBorder="1" applyAlignment="1">
      <alignment horizontal="center" vertical="top"/>
    </xf>
    <xf numFmtId="166" fontId="0" fillId="2" borderId="1" xfId="0" applyNumberFormat="1" applyFont="1" applyFill="1" applyBorder="1" applyAlignment="1">
      <alignment horizontal="center" vertical="top"/>
    </xf>
    <xf numFmtId="164" fontId="0" fillId="2" borderId="0" xfId="0" applyFont="1" applyFill="1" applyAlignment="1">
      <alignment/>
    </xf>
    <xf numFmtId="165" fontId="0" fillId="0" borderId="1" xfId="0" applyNumberFormat="1" applyFont="1" applyFill="1" applyBorder="1" applyAlignment="1">
      <alignment horizontal="center" vertical="top" wrapText="1"/>
    </xf>
    <xf numFmtId="165" fontId="0" fillId="2" borderId="1" xfId="0" applyNumberFormat="1" applyFont="1" applyFill="1" applyBorder="1" applyAlignment="1">
      <alignment horizontal="center" vertical="top"/>
    </xf>
    <xf numFmtId="164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 vertical="top"/>
    </xf>
    <xf numFmtId="167" fontId="0" fillId="2" borderId="1" xfId="0" applyNumberFormat="1" applyFont="1" applyFill="1" applyBorder="1" applyAlignment="1">
      <alignment horizontal="center" vertical="top"/>
    </xf>
    <xf numFmtId="166" fontId="0" fillId="2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SheetLayoutView="100" workbookViewId="0" topLeftCell="A184">
      <selection activeCell="B209" sqref="B209"/>
    </sheetView>
  </sheetViews>
  <sheetFormatPr defaultColWidth="9.33203125" defaultRowHeight="11.25" customHeight="1"/>
  <cols>
    <col min="1" max="1" width="17" style="1" customWidth="1"/>
    <col min="2" max="2" width="16.5" style="1" customWidth="1"/>
    <col min="3" max="3" width="41.5" style="1" customWidth="1"/>
    <col min="4" max="4" width="13.5" style="1" customWidth="1"/>
    <col min="5" max="5" width="12.5" style="1" customWidth="1"/>
    <col min="6" max="7" width="11.5" style="1" customWidth="1"/>
    <col min="8" max="8" width="20.5" style="1" customWidth="1"/>
    <col min="9" max="16384" width="10.5" style="1" customWidth="1"/>
  </cols>
  <sheetData>
    <row r="1" spans="1:8" ht="11.25" customHeight="1">
      <c r="A1" s="2"/>
      <c r="B1" s="3"/>
      <c r="C1" s="3"/>
      <c r="D1" s="3"/>
      <c r="E1" s="3"/>
      <c r="F1" s="3"/>
      <c r="G1" s="3"/>
      <c r="H1" s="3"/>
    </row>
    <row r="2" spans="1:8" ht="15.7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11.25" customHeight="1">
      <c r="A3" s="5" t="s">
        <v>1</v>
      </c>
      <c r="B3" s="3"/>
      <c r="C3" s="3"/>
      <c r="D3" s="3"/>
      <c r="E3" s="6" t="s">
        <v>2</v>
      </c>
      <c r="F3" s="7" t="s">
        <v>3</v>
      </c>
      <c r="G3" s="7"/>
      <c r="H3" s="7"/>
    </row>
    <row r="4" spans="1:8" ht="11.25" customHeight="1">
      <c r="A4" s="3"/>
      <c r="B4" s="3"/>
      <c r="C4" s="3"/>
      <c r="D4" s="8" t="s">
        <v>4</v>
      </c>
      <c r="E4" s="8"/>
      <c r="F4" s="9" t="s">
        <v>5</v>
      </c>
      <c r="G4" s="3"/>
      <c r="H4" s="3"/>
    </row>
    <row r="5" spans="1:8" ht="21.75" customHeight="1">
      <c r="A5" s="10" t="s">
        <v>6</v>
      </c>
      <c r="B5" s="10" t="s">
        <v>7</v>
      </c>
      <c r="C5" s="10"/>
      <c r="D5" s="10" t="s">
        <v>8</v>
      </c>
      <c r="E5" s="10" t="s">
        <v>9</v>
      </c>
      <c r="F5" s="10"/>
      <c r="G5" s="10"/>
      <c r="H5" s="10" t="s">
        <v>10</v>
      </c>
    </row>
    <row r="6" spans="1:8" ht="21" customHeight="1">
      <c r="A6" s="10"/>
      <c r="B6" s="10"/>
      <c r="C6" s="10"/>
      <c r="D6" s="10"/>
      <c r="E6" s="10" t="s">
        <v>11</v>
      </c>
      <c r="F6" s="10" t="s">
        <v>12</v>
      </c>
      <c r="G6" s="10" t="s">
        <v>13</v>
      </c>
      <c r="H6" s="10"/>
    </row>
    <row r="7" spans="1:8" ht="11.25" customHeight="1">
      <c r="A7" s="11">
        <v>1</v>
      </c>
      <c r="B7" s="11">
        <v>2</v>
      </c>
      <c r="C7" s="11"/>
      <c r="D7" s="11">
        <v>3</v>
      </c>
      <c r="E7" s="11">
        <v>4</v>
      </c>
      <c r="F7" s="11">
        <v>5</v>
      </c>
      <c r="G7" s="11">
        <v>6</v>
      </c>
      <c r="H7" s="11">
        <v>7</v>
      </c>
    </row>
    <row r="8" spans="1:14" ht="11.25" customHeight="1">
      <c r="A8" s="12" t="s">
        <v>14</v>
      </c>
      <c r="B8" s="12"/>
      <c r="C8" s="12"/>
      <c r="D8" s="12"/>
      <c r="E8" s="12"/>
      <c r="F8" s="12"/>
      <c r="G8" s="12"/>
      <c r="H8" s="12"/>
      <c r="K8" s="13"/>
      <c r="L8" s="13"/>
      <c r="M8" s="13"/>
      <c r="N8" s="13"/>
    </row>
    <row r="9" spans="1:8" ht="20.25" customHeight="1">
      <c r="A9" s="14" t="s">
        <v>15</v>
      </c>
      <c r="B9" s="15" t="s">
        <v>16</v>
      </c>
      <c r="C9" s="15"/>
      <c r="D9" s="16">
        <v>300</v>
      </c>
      <c r="E9" s="17">
        <v>14.9</v>
      </c>
      <c r="F9" s="17">
        <v>13.7</v>
      </c>
      <c r="G9" s="17">
        <v>14.2</v>
      </c>
      <c r="H9" s="17">
        <v>331</v>
      </c>
    </row>
    <row r="10" spans="1:8" ht="11.25" customHeight="1">
      <c r="A10" s="16" t="s">
        <v>17</v>
      </c>
      <c r="B10" s="15" t="s">
        <v>18</v>
      </c>
      <c r="C10" s="15"/>
      <c r="D10" s="16">
        <v>200</v>
      </c>
      <c r="E10" s="18"/>
      <c r="F10" s="18"/>
      <c r="G10" s="19">
        <v>10</v>
      </c>
      <c r="H10" s="19">
        <v>40</v>
      </c>
    </row>
    <row r="11" spans="1:14" ht="15" customHeight="1">
      <c r="A11" s="17" t="s">
        <v>19</v>
      </c>
      <c r="B11" s="15" t="s">
        <v>20</v>
      </c>
      <c r="C11" s="15"/>
      <c r="D11" s="16">
        <v>50</v>
      </c>
      <c r="E11" s="17">
        <v>4.1</v>
      </c>
      <c r="F11" s="17">
        <v>0.7</v>
      </c>
      <c r="G11" s="17">
        <v>26.5</v>
      </c>
      <c r="H11" s="17">
        <v>129</v>
      </c>
      <c r="K11" s="13"/>
      <c r="L11" s="13"/>
      <c r="M11" s="13"/>
      <c r="N11" s="13"/>
    </row>
    <row r="12" spans="1:8" s="23" customFormat="1" ht="11.25" customHeight="1">
      <c r="A12" s="20" t="s">
        <v>21</v>
      </c>
      <c r="B12" s="20"/>
      <c r="C12" s="20"/>
      <c r="D12" s="21">
        <f>SUM(D9:D11)</f>
        <v>550</v>
      </c>
      <c r="E12" s="22">
        <f>SUM(E9:E11)</f>
        <v>19</v>
      </c>
      <c r="F12" s="22">
        <f>SUM(F9:F11)</f>
        <v>14.399999999999999</v>
      </c>
      <c r="G12" s="22">
        <f>SUM(G9:G11)</f>
        <v>50.7</v>
      </c>
      <c r="H12" s="22">
        <f>SUM(H9:H11)</f>
        <v>500</v>
      </c>
    </row>
    <row r="13" spans="1:8" s="23" customFormat="1" ht="11.25" customHeight="1">
      <c r="A13" s="20" t="s">
        <v>22</v>
      </c>
      <c r="B13" s="20"/>
      <c r="C13" s="20"/>
      <c r="D13" s="22">
        <v>73.2</v>
      </c>
      <c r="E13" s="22"/>
      <c r="F13" s="22"/>
      <c r="G13" s="22"/>
      <c r="H13" s="22"/>
    </row>
    <row r="14" spans="1:8" ht="11.25">
      <c r="A14" s="12" t="s">
        <v>23</v>
      </c>
      <c r="B14" s="12"/>
      <c r="C14" s="12"/>
      <c r="D14" s="12"/>
      <c r="E14" s="12"/>
      <c r="F14" s="12"/>
      <c r="G14" s="12"/>
      <c r="H14" s="12"/>
    </row>
    <row r="15" spans="1:8" ht="11.25" customHeight="1">
      <c r="A15" s="16" t="s">
        <v>24</v>
      </c>
      <c r="B15" s="15" t="s">
        <v>25</v>
      </c>
      <c r="C15" s="15"/>
      <c r="D15" s="18">
        <v>250</v>
      </c>
      <c r="E15" s="17">
        <v>2.8</v>
      </c>
      <c r="F15" s="17">
        <v>2.8</v>
      </c>
      <c r="G15" s="17">
        <v>17.8</v>
      </c>
      <c r="H15" s="17">
        <v>110</v>
      </c>
    </row>
    <row r="16" spans="1:8" ht="11.25" customHeight="1">
      <c r="A16" s="17" t="s">
        <v>26</v>
      </c>
      <c r="B16" s="15" t="s">
        <v>27</v>
      </c>
      <c r="C16" s="15"/>
      <c r="D16" s="18">
        <v>185</v>
      </c>
      <c r="E16" s="17">
        <v>28.6</v>
      </c>
      <c r="F16" s="17">
        <v>17.4</v>
      </c>
      <c r="G16" s="17">
        <v>34.2</v>
      </c>
      <c r="H16" s="17">
        <v>414</v>
      </c>
    </row>
    <row r="17" spans="1:8" ht="11.25" customHeight="1">
      <c r="A17" s="16" t="s">
        <v>28</v>
      </c>
      <c r="B17" s="15" t="s">
        <v>29</v>
      </c>
      <c r="C17" s="15"/>
      <c r="D17" s="16">
        <v>200</v>
      </c>
      <c r="E17" s="18">
        <v>0.1</v>
      </c>
      <c r="F17" s="18">
        <v>0.06</v>
      </c>
      <c r="G17" s="19">
        <v>15.2</v>
      </c>
      <c r="H17" s="19">
        <v>62</v>
      </c>
    </row>
    <row r="18" spans="1:8" ht="24" customHeight="1">
      <c r="A18" s="17" t="s">
        <v>19</v>
      </c>
      <c r="B18" s="15" t="s">
        <v>20</v>
      </c>
      <c r="C18" s="15"/>
      <c r="D18" s="16">
        <v>55</v>
      </c>
      <c r="E18" s="17">
        <v>4.51</v>
      </c>
      <c r="F18" s="17">
        <v>0.77</v>
      </c>
      <c r="G18" s="17">
        <v>29.2</v>
      </c>
      <c r="H18" s="17">
        <v>141.9</v>
      </c>
    </row>
    <row r="19" spans="1:8" ht="11.25" customHeight="1">
      <c r="A19" s="17" t="s">
        <v>19</v>
      </c>
      <c r="B19" s="15" t="s">
        <v>30</v>
      </c>
      <c r="C19" s="15"/>
      <c r="D19" s="16">
        <v>30</v>
      </c>
      <c r="E19" s="17">
        <v>2.4</v>
      </c>
      <c r="F19" s="17">
        <v>0.3</v>
      </c>
      <c r="G19" s="17">
        <v>14.4</v>
      </c>
      <c r="H19" s="17">
        <v>68.1</v>
      </c>
    </row>
    <row r="20" spans="1:8" s="23" customFormat="1" ht="11.25">
      <c r="A20" s="20" t="s">
        <v>31</v>
      </c>
      <c r="B20" s="20"/>
      <c r="C20" s="20"/>
      <c r="D20" s="21">
        <f>SUM(D15:D19)</f>
        <v>720</v>
      </c>
      <c r="E20" s="22">
        <f>SUM(E15:E19)</f>
        <v>38.41</v>
      </c>
      <c r="F20" s="22">
        <f>SUM(F15:F19)</f>
        <v>21.33</v>
      </c>
      <c r="G20" s="22">
        <f>SUM(G15:G19)</f>
        <v>110.80000000000001</v>
      </c>
      <c r="H20" s="22">
        <f>SUM(H15:H19)</f>
        <v>796</v>
      </c>
    </row>
    <row r="21" spans="1:8" s="23" customFormat="1" ht="11.25">
      <c r="A21" s="20" t="s">
        <v>32</v>
      </c>
      <c r="B21" s="20"/>
      <c r="C21" s="20"/>
      <c r="D21" s="22">
        <v>73.2</v>
      </c>
      <c r="E21" s="22"/>
      <c r="F21" s="22"/>
      <c r="G21" s="22"/>
      <c r="H21" s="22"/>
    </row>
    <row r="22" spans="1:8" ht="11.25" customHeight="1">
      <c r="A22" s="2"/>
      <c r="B22" s="3"/>
      <c r="C22" s="3"/>
      <c r="D22" s="3"/>
      <c r="E22" s="3"/>
      <c r="F22" s="3"/>
      <c r="G22" s="3"/>
      <c r="H22" s="3"/>
    </row>
    <row r="23" spans="1:8" ht="11.25" customHeight="1">
      <c r="A23" s="24"/>
      <c r="B23" s="24"/>
      <c r="C23" s="24"/>
      <c r="D23" s="24"/>
      <c r="E23" s="24"/>
      <c r="F23" s="24"/>
      <c r="G23" s="24"/>
      <c r="H23" s="24"/>
    </row>
    <row r="24" spans="1:8" ht="11.25" customHeight="1">
      <c r="A24" s="5" t="s">
        <v>1</v>
      </c>
      <c r="B24" s="3"/>
      <c r="C24" s="3"/>
      <c r="D24" s="3"/>
      <c r="E24" s="6" t="s">
        <v>2</v>
      </c>
      <c r="F24" s="7" t="s">
        <v>33</v>
      </c>
      <c r="G24" s="7"/>
      <c r="H24" s="7"/>
    </row>
    <row r="25" spans="1:8" ht="11.25" customHeight="1">
      <c r="A25" s="3"/>
      <c r="B25" s="3"/>
      <c r="C25" s="3"/>
      <c r="D25" s="8" t="s">
        <v>4</v>
      </c>
      <c r="E25" s="8"/>
      <c r="F25" s="9" t="s">
        <v>5</v>
      </c>
      <c r="G25" s="3"/>
      <c r="H25" s="3"/>
    </row>
    <row r="26" spans="1:8" ht="21.75" customHeight="1">
      <c r="A26" s="10" t="s">
        <v>6</v>
      </c>
      <c r="B26" s="10" t="s">
        <v>7</v>
      </c>
      <c r="C26" s="10"/>
      <c r="D26" s="10" t="s">
        <v>8</v>
      </c>
      <c r="E26" s="10" t="s">
        <v>9</v>
      </c>
      <c r="F26" s="10"/>
      <c r="G26" s="10"/>
      <c r="H26" s="10" t="s">
        <v>10</v>
      </c>
    </row>
    <row r="27" spans="1:8" ht="21" customHeight="1">
      <c r="A27" s="10"/>
      <c r="B27" s="10"/>
      <c r="C27" s="10"/>
      <c r="D27" s="10"/>
      <c r="E27" s="10" t="s">
        <v>11</v>
      </c>
      <c r="F27" s="10" t="s">
        <v>12</v>
      </c>
      <c r="G27" s="10" t="s">
        <v>13</v>
      </c>
      <c r="H27" s="10"/>
    </row>
    <row r="28" spans="1:8" ht="11.25" customHeight="1">
      <c r="A28" s="11">
        <v>1</v>
      </c>
      <c r="B28" s="11">
        <v>2</v>
      </c>
      <c r="C28" s="11"/>
      <c r="D28" s="11">
        <v>3</v>
      </c>
      <c r="E28" s="11">
        <v>4</v>
      </c>
      <c r="F28" s="11">
        <v>5</v>
      </c>
      <c r="G28" s="11">
        <v>6</v>
      </c>
      <c r="H28" s="11">
        <v>7</v>
      </c>
    </row>
    <row r="29" spans="1:8" ht="11.25" customHeight="1">
      <c r="A29" s="12" t="s">
        <v>14</v>
      </c>
      <c r="B29" s="12"/>
      <c r="C29" s="12"/>
      <c r="D29" s="12"/>
      <c r="E29" s="12"/>
      <c r="F29" s="12"/>
      <c r="G29" s="12"/>
      <c r="H29" s="12"/>
    </row>
    <row r="30" spans="1:8" ht="12.75" customHeight="1">
      <c r="A30" s="16" t="s">
        <v>34</v>
      </c>
      <c r="B30" s="15" t="s">
        <v>35</v>
      </c>
      <c r="C30" s="15"/>
      <c r="D30" s="16">
        <v>200</v>
      </c>
      <c r="E30" s="17">
        <v>6.2</v>
      </c>
      <c r="F30" s="17">
        <v>8.5</v>
      </c>
      <c r="G30" s="17">
        <v>33</v>
      </c>
      <c r="H30" s="17">
        <v>233.3</v>
      </c>
    </row>
    <row r="31" spans="1:8" ht="12.75" customHeight="1">
      <c r="A31" s="16" t="s">
        <v>36</v>
      </c>
      <c r="B31" s="15" t="s">
        <v>37</v>
      </c>
      <c r="C31" s="15"/>
      <c r="D31" s="16">
        <v>200</v>
      </c>
      <c r="E31" s="17">
        <v>2.8</v>
      </c>
      <c r="F31" s="17">
        <v>2.8</v>
      </c>
      <c r="G31" s="17">
        <v>14.9</v>
      </c>
      <c r="H31" s="17">
        <v>91</v>
      </c>
    </row>
    <row r="32" spans="1:8" ht="11.25" customHeight="1">
      <c r="A32" s="17" t="s">
        <v>38</v>
      </c>
      <c r="B32" s="15" t="s">
        <v>39</v>
      </c>
      <c r="C32" s="15"/>
      <c r="D32" s="16">
        <v>62</v>
      </c>
      <c r="E32" s="17">
        <v>7.1</v>
      </c>
      <c r="F32" s="17">
        <v>3.7</v>
      </c>
      <c r="G32" s="17">
        <v>26.5</v>
      </c>
      <c r="H32" s="17">
        <v>164</v>
      </c>
    </row>
    <row r="33" spans="1:8" ht="12" customHeight="1">
      <c r="A33" s="16" t="s">
        <v>28</v>
      </c>
      <c r="B33" s="15" t="s">
        <v>40</v>
      </c>
      <c r="C33" s="15"/>
      <c r="D33" s="16">
        <v>100</v>
      </c>
      <c r="E33" s="17">
        <v>0.4</v>
      </c>
      <c r="F33" s="17">
        <v>0.4</v>
      </c>
      <c r="G33" s="17">
        <v>9.8</v>
      </c>
      <c r="H33" s="17">
        <v>47</v>
      </c>
    </row>
    <row r="34" spans="1:8" s="23" customFormat="1" ht="11.25" customHeight="1">
      <c r="A34" s="20" t="s">
        <v>21</v>
      </c>
      <c r="B34" s="20"/>
      <c r="C34" s="20"/>
      <c r="D34" s="21">
        <f>SUM(D30:D33)</f>
        <v>562</v>
      </c>
      <c r="E34" s="22">
        <f>SUM(E30:E33)</f>
        <v>16.5</v>
      </c>
      <c r="F34" s="22">
        <f>SUM(F30:F33)</f>
        <v>15.4</v>
      </c>
      <c r="G34" s="22">
        <f>SUM(G30:G33)</f>
        <v>84.2</v>
      </c>
      <c r="H34" s="22">
        <f>SUM(H30:H33)</f>
        <v>535.3</v>
      </c>
    </row>
    <row r="35" spans="1:8" s="23" customFormat="1" ht="11.25" customHeight="1">
      <c r="A35" s="20" t="s">
        <v>22</v>
      </c>
      <c r="B35" s="20"/>
      <c r="C35" s="20"/>
      <c r="D35" s="22">
        <v>73.2</v>
      </c>
      <c r="E35" s="22"/>
      <c r="F35" s="22"/>
      <c r="G35" s="22"/>
      <c r="H35" s="22"/>
    </row>
    <row r="36" spans="1:8" ht="11.25" customHeight="1">
      <c r="A36" s="12" t="s">
        <v>23</v>
      </c>
      <c r="B36" s="12"/>
      <c r="C36" s="12"/>
      <c r="D36" s="12"/>
      <c r="E36" s="12"/>
      <c r="F36" s="12"/>
      <c r="G36" s="12"/>
      <c r="H36" s="12"/>
    </row>
    <row r="37" spans="1:8" ht="12.75" customHeight="1">
      <c r="A37" s="16" t="s">
        <v>41</v>
      </c>
      <c r="B37" s="15" t="s">
        <v>42</v>
      </c>
      <c r="C37" s="15"/>
      <c r="D37" s="18">
        <v>250</v>
      </c>
      <c r="E37" s="17">
        <v>1.9</v>
      </c>
      <c r="F37" s="17">
        <v>4.3</v>
      </c>
      <c r="G37" s="17">
        <v>13.2</v>
      </c>
      <c r="H37" s="17">
        <v>99.2</v>
      </c>
    </row>
    <row r="38" spans="1:8" s="29" customFormat="1" ht="20.25" customHeight="1">
      <c r="A38" s="25" t="s">
        <v>43</v>
      </c>
      <c r="B38" s="26" t="s">
        <v>44</v>
      </c>
      <c r="C38" s="26"/>
      <c r="D38" s="27">
        <v>190</v>
      </c>
      <c r="E38" s="28">
        <v>29</v>
      </c>
      <c r="F38" s="28">
        <v>11.8</v>
      </c>
      <c r="G38" s="28">
        <v>23.6</v>
      </c>
      <c r="H38" s="28">
        <v>324</v>
      </c>
    </row>
    <row r="39" spans="1:8" ht="11.25" customHeight="1">
      <c r="A39" s="16" t="s">
        <v>45</v>
      </c>
      <c r="B39" s="15" t="s">
        <v>46</v>
      </c>
      <c r="C39" s="15"/>
      <c r="D39" s="16">
        <v>200</v>
      </c>
      <c r="E39" s="18">
        <v>0.09</v>
      </c>
      <c r="F39" s="18">
        <v>0.09</v>
      </c>
      <c r="G39" s="19">
        <v>12.3</v>
      </c>
      <c r="H39" s="19">
        <v>50.6</v>
      </c>
    </row>
    <row r="40" spans="1:8" ht="15.75" customHeight="1">
      <c r="A40" s="17" t="s">
        <v>19</v>
      </c>
      <c r="B40" s="15" t="s">
        <v>20</v>
      </c>
      <c r="C40" s="15"/>
      <c r="D40" s="16">
        <v>55</v>
      </c>
      <c r="E40" s="17">
        <v>4.51</v>
      </c>
      <c r="F40" s="17">
        <v>0.77</v>
      </c>
      <c r="G40" s="17">
        <v>29.2</v>
      </c>
      <c r="H40" s="17">
        <v>141.9</v>
      </c>
    </row>
    <row r="41" spans="1:8" ht="11.25" customHeight="1">
      <c r="A41" s="17" t="s">
        <v>19</v>
      </c>
      <c r="B41" s="15" t="s">
        <v>30</v>
      </c>
      <c r="C41" s="15"/>
      <c r="D41" s="16">
        <v>30</v>
      </c>
      <c r="E41" s="17">
        <v>2.4</v>
      </c>
      <c r="F41" s="17">
        <v>0.3</v>
      </c>
      <c r="G41" s="17">
        <v>14.4</v>
      </c>
      <c r="H41" s="17">
        <v>68.1</v>
      </c>
    </row>
    <row r="42" spans="1:8" s="23" customFormat="1" ht="11.25" customHeight="1">
      <c r="A42" s="20" t="s">
        <v>31</v>
      </c>
      <c r="B42" s="20"/>
      <c r="C42" s="20"/>
      <c r="D42" s="21">
        <f>SUM(D37:D41)</f>
        <v>725</v>
      </c>
      <c r="E42" s="22">
        <f>SUM(E37:E41)</f>
        <v>37.9</v>
      </c>
      <c r="F42" s="22">
        <f>SUM(F37:F41)</f>
        <v>17.26</v>
      </c>
      <c r="G42" s="22">
        <f>SUM(G37:G41)</f>
        <v>92.70000000000002</v>
      </c>
      <c r="H42" s="22">
        <f>SUM(H37:H41)</f>
        <v>683.8000000000001</v>
      </c>
    </row>
    <row r="43" spans="1:8" s="23" customFormat="1" ht="12.75">
      <c r="A43" s="20" t="s">
        <v>32</v>
      </c>
      <c r="B43" s="20"/>
      <c r="C43" s="20"/>
      <c r="D43" s="22">
        <v>73.2</v>
      </c>
      <c r="E43" s="22"/>
      <c r="F43" s="22"/>
      <c r="G43" s="22"/>
      <c r="H43" s="22"/>
    </row>
    <row r="44" spans="1:8" ht="11.25" customHeight="1">
      <c r="A44" s="2"/>
      <c r="B44" s="3"/>
      <c r="C44" s="3"/>
      <c r="D44" s="3"/>
      <c r="E44" s="3"/>
      <c r="F44" s="3"/>
      <c r="G44" s="3"/>
      <c r="H44" s="3"/>
    </row>
    <row r="45" spans="1:8" ht="11.25" customHeight="1">
      <c r="A45" s="24"/>
      <c r="B45" s="24"/>
      <c r="C45" s="24"/>
      <c r="D45" s="24"/>
      <c r="E45" s="24"/>
      <c r="F45" s="24"/>
      <c r="G45" s="24"/>
      <c r="H45" s="24"/>
    </row>
    <row r="46" spans="1:8" ht="11.25" customHeight="1">
      <c r="A46" s="5" t="s">
        <v>1</v>
      </c>
      <c r="B46" s="3"/>
      <c r="C46" s="3"/>
      <c r="D46" s="3"/>
      <c r="E46" s="6" t="s">
        <v>2</v>
      </c>
      <c r="F46" s="7" t="s">
        <v>47</v>
      </c>
      <c r="G46" s="7"/>
      <c r="H46" s="7"/>
    </row>
    <row r="47" spans="1:8" ht="11.25" customHeight="1">
      <c r="A47" s="3"/>
      <c r="B47" s="3"/>
      <c r="C47" s="3"/>
      <c r="D47" s="8" t="s">
        <v>4</v>
      </c>
      <c r="E47" s="8"/>
      <c r="F47" s="9" t="s">
        <v>5</v>
      </c>
      <c r="G47" s="3"/>
      <c r="H47" s="3"/>
    </row>
    <row r="48" spans="1:8" ht="21.75" customHeight="1">
      <c r="A48" s="10" t="s">
        <v>6</v>
      </c>
      <c r="B48" s="10" t="s">
        <v>7</v>
      </c>
      <c r="C48" s="10"/>
      <c r="D48" s="10" t="s">
        <v>8</v>
      </c>
      <c r="E48" s="10" t="s">
        <v>9</v>
      </c>
      <c r="F48" s="10"/>
      <c r="G48" s="10"/>
      <c r="H48" s="10" t="s">
        <v>10</v>
      </c>
    </row>
    <row r="49" spans="1:8" ht="21" customHeight="1">
      <c r="A49" s="10"/>
      <c r="B49" s="10"/>
      <c r="C49" s="10"/>
      <c r="D49" s="10"/>
      <c r="E49" s="10" t="s">
        <v>11</v>
      </c>
      <c r="F49" s="10" t="s">
        <v>12</v>
      </c>
      <c r="G49" s="10" t="s">
        <v>13</v>
      </c>
      <c r="H49" s="10"/>
    </row>
    <row r="50" spans="1:8" ht="11.25" customHeight="1">
      <c r="A50" s="11">
        <v>1</v>
      </c>
      <c r="B50" s="11">
        <v>2</v>
      </c>
      <c r="C50" s="11"/>
      <c r="D50" s="11">
        <v>3</v>
      </c>
      <c r="E50" s="11">
        <v>4</v>
      </c>
      <c r="F50" s="11">
        <v>5</v>
      </c>
      <c r="G50" s="11">
        <v>6</v>
      </c>
      <c r="H50" s="11">
        <v>7</v>
      </c>
    </row>
    <row r="51" spans="1:8" ht="11.25" customHeight="1">
      <c r="A51" s="12" t="s">
        <v>14</v>
      </c>
      <c r="B51" s="12"/>
      <c r="C51" s="12"/>
      <c r="D51" s="12"/>
      <c r="E51" s="12"/>
      <c r="F51" s="12"/>
      <c r="G51" s="12"/>
      <c r="H51" s="12"/>
    </row>
    <row r="52" spans="1:8" ht="24" customHeight="1">
      <c r="A52" s="30" t="s">
        <v>48</v>
      </c>
      <c r="B52" s="15" t="s">
        <v>49</v>
      </c>
      <c r="C52" s="15"/>
      <c r="D52" s="18">
        <v>300</v>
      </c>
      <c r="E52" s="17">
        <v>12.6</v>
      </c>
      <c r="F52" s="19">
        <v>7.5</v>
      </c>
      <c r="G52" s="17">
        <v>36.3</v>
      </c>
      <c r="H52" s="17">
        <v>278.5</v>
      </c>
    </row>
    <row r="53" spans="1:14" ht="14.25" customHeight="1">
      <c r="A53" s="17" t="s">
        <v>17</v>
      </c>
      <c r="B53" s="15" t="s">
        <v>18</v>
      </c>
      <c r="C53" s="15"/>
      <c r="D53" s="16">
        <v>200</v>
      </c>
      <c r="E53" s="17">
        <v>0</v>
      </c>
      <c r="F53" s="17">
        <v>0</v>
      </c>
      <c r="G53" s="17">
        <v>10</v>
      </c>
      <c r="H53" s="17">
        <v>40</v>
      </c>
      <c r="K53" s="13"/>
      <c r="L53" s="13"/>
      <c r="M53" s="13"/>
      <c r="N53" s="13"/>
    </row>
    <row r="54" spans="1:14" ht="15" customHeight="1">
      <c r="A54" s="17" t="s">
        <v>19</v>
      </c>
      <c r="B54" s="15" t="s">
        <v>20</v>
      </c>
      <c r="C54" s="15"/>
      <c r="D54" s="16">
        <v>50</v>
      </c>
      <c r="E54" s="17">
        <v>4.1</v>
      </c>
      <c r="F54" s="17">
        <v>0.7</v>
      </c>
      <c r="G54" s="17">
        <v>26.5</v>
      </c>
      <c r="H54" s="17">
        <v>129</v>
      </c>
      <c r="K54" s="13"/>
      <c r="L54" s="13"/>
      <c r="M54" s="13"/>
      <c r="N54" s="13"/>
    </row>
    <row r="55" spans="1:8" s="23" customFormat="1" ht="11.25" customHeight="1">
      <c r="A55" s="20" t="s">
        <v>50</v>
      </c>
      <c r="B55" s="20"/>
      <c r="C55" s="20"/>
      <c r="D55" s="21">
        <f>SUM(D52:D54)</f>
        <v>550</v>
      </c>
      <c r="E55" s="22">
        <f>SUM(E52:E54)</f>
        <v>16.7</v>
      </c>
      <c r="F55" s="22">
        <f>SUM(F52:F54)</f>
        <v>8.2</v>
      </c>
      <c r="G55" s="22">
        <f>SUM(G52:G54)</f>
        <v>72.8</v>
      </c>
      <c r="H55" s="22">
        <f>SUM(H52:H54)</f>
        <v>447.5</v>
      </c>
    </row>
    <row r="56" spans="1:8" s="23" customFormat="1" ht="11.25" customHeight="1">
      <c r="A56" s="20" t="s">
        <v>22</v>
      </c>
      <c r="B56" s="20"/>
      <c r="C56" s="20"/>
      <c r="D56" s="22">
        <v>73.2</v>
      </c>
      <c r="E56" s="22"/>
      <c r="F56" s="22"/>
      <c r="G56" s="22"/>
      <c r="H56" s="22"/>
    </row>
    <row r="57" spans="1:8" ht="11.25" customHeight="1">
      <c r="A57" s="12" t="s">
        <v>23</v>
      </c>
      <c r="B57" s="12"/>
      <c r="C57" s="12"/>
      <c r="D57" s="12"/>
      <c r="E57" s="12"/>
      <c r="F57" s="12"/>
      <c r="G57" s="12"/>
      <c r="H57" s="12"/>
    </row>
    <row r="58" spans="1:8" ht="11.25" customHeight="1">
      <c r="A58" s="16" t="s">
        <v>51</v>
      </c>
      <c r="B58" s="15" t="s">
        <v>52</v>
      </c>
      <c r="C58" s="15"/>
      <c r="D58" s="16">
        <v>250</v>
      </c>
      <c r="E58" s="17">
        <v>6.9</v>
      </c>
      <c r="F58" s="17">
        <v>2.6</v>
      </c>
      <c r="G58" s="17">
        <v>25.2</v>
      </c>
      <c r="H58" s="17">
        <v>151.2</v>
      </c>
    </row>
    <row r="59" spans="1:8" s="29" customFormat="1" ht="20.25" customHeight="1">
      <c r="A59" s="14" t="s">
        <v>53</v>
      </c>
      <c r="B59" s="26" t="s">
        <v>54</v>
      </c>
      <c r="C59" s="26"/>
      <c r="D59" s="27">
        <v>235</v>
      </c>
      <c r="E59" s="28">
        <v>16.85</v>
      </c>
      <c r="F59" s="28">
        <v>12.4</v>
      </c>
      <c r="G59" s="28">
        <v>44.4</v>
      </c>
      <c r="H59" s="28">
        <v>293</v>
      </c>
    </row>
    <row r="60" spans="1:8" s="29" customFormat="1" ht="11.25" customHeight="1">
      <c r="A60" s="31" t="s">
        <v>28</v>
      </c>
      <c r="B60" s="26" t="s">
        <v>55</v>
      </c>
      <c r="C60" s="26"/>
      <c r="D60" s="27">
        <v>200</v>
      </c>
      <c r="E60" s="28">
        <v>0.2</v>
      </c>
      <c r="F60" s="28">
        <v>0.1</v>
      </c>
      <c r="G60" s="28">
        <v>11.6</v>
      </c>
      <c r="H60" s="28">
        <v>48</v>
      </c>
    </row>
    <row r="61" spans="1:14" ht="22.5" customHeight="1">
      <c r="A61" s="17" t="s">
        <v>19</v>
      </c>
      <c r="B61" s="15" t="s">
        <v>20</v>
      </c>
      <c r="C61" s="15"/>
      <c r="D61" s="16">
        <v>55</v>
      </c>
      <c r="E61" s="17">
        <v>4.51</v>
      </c>
      <c r="F61" s="17">
        <v>0.77</v>
      </c>
      <c r="G61" s="17">
        <v>29.2</v>
      </c>
      <c r="H61" s="17">
        <v>141.9</v>
      </c>
      <c r="K61" s="13"/>
      <c r="L61" s="13"/>
      <c r="M61" s="13"/>
      <c r="N61" s="13"/>
    </row>
    <row r="62" spans="1:8" ht="11.25" customHeight="1">
      <c r="A62" s="17" t="s">
        <v>19</v>
      </c>
      <c r="B62" s="15" t="s">
        <v>30</v>
      </c>
      <c r="C62" s="15"/>
      <c r="D62" s="16">
        <v>30</v>
      </c>
      <c r="E62" s="17">
        <v>2.4</v>
      </c>
      <c r="F62" s="17">
        <v>0.3</v>
      </c>
      <c r="G62" s="17">
        <v>14.4</v>
      </c>
      <c r="H62" s="17">
        <v>68.1</v>
      </c>
    </row>
    <row r="63" spans="1:8" s="23" customFormat="1" ht="11.25" customHeight="1">
      <c r="A63" s="20" t="s">
        <v>31</v>
      </c>
      <c r="B63" s="20"/>
      <c r="C63" s="20"/>
      <c r="D63" s="21">
        <f>SUM(D58:D62)</f>
        <v>770</v>
      </c>
      <c r="E63" s="22">
        <f>SUM(E58:E62)</f>
        <v>30.86</v>
      </c>
      <c r="F63" s="22">
        <f>SUM(F58:F62)</f>
        <v>16.17</v>
      </c>
      <c r="G63" s="22">
        <f>SUM(G58:G62)</f>
        <v>124.80000000000001</v>
      </c>
      <c r="H63" s="22">
        <f>SUM(H58:H62)</f>
        <v>702.2</v>
      </c>
    </row>
    <row r="64" spans="1:8" s="23" customFormat="1" ht="12.75">
      <c r="A64" s="20" t="s">
        <v>32</v>
      </c>
      <c r="B64" s="20"/>
      <c r="C64" s="20"/>
      <c r="D64" s="22">
        <v>73.2</v>
      </c>
      <c r="E64" s="22"/>
      <c r="F64" s="22"/>
      <c r="G64" s="22"/>
      <c r="H64" s="22"/>
    </row>
    <row r="65" spans="1:8" ht="11.25" customHeight="1">
      <c r="A65" s="2"/>
      <c r="B65" s="3"/>
      <c r="C65" s="3"/>
      <c r="D65" s="3"/>
      <c r="E65" s="3"/>
      <c r="F65" s="3"/>
      <c r="G65" s="3"/>
      <c r="H65" s="3"/>
    </row>
    <row r="66" spans="1:8" ht="11.25" customHeight="1">
      <c r="A66" s="24"/>
      <c r="B66" s="24"/>
      <c r="C66" s="24"/>
      <c r="D66" s="24"/>
      <c r="E66" s="24"/>
      <c r="F66" s="24"/>
      <c r="G66" s="24"/>
      <c r="H66" s="24"/>
    </row>
    <row r="67" spans="1:8" ht="11.25" customHeight="1">
      <c r="A67" s="5" t="s">
        <v>1</v>
      </c>
      <c r="B67" s="3"/>
      <c r="C67" s="3"/>
      <c r="D67" s="3"/>
      <c r="E67" s="6" t="s">
        <v>2</v>
      </c>
      <c r="F67" s="7" t="s">
        <v>56</v>
      </c>
      <c r="G67" s="7"/>
      <c r="H67" s="7"/>
    </row>
    <row r="68" spans="1:8" ht="11.25" customHeight="1">
      <c r="A68" s="3"/>
      <c r="B68" s="3"/>
      <c r="C68" s="3"/>
      <c r="D68" s="8" t="s">
        <v>4</v>
      </c>
      <c r="E68" s="8"/>
      <c r="F68" s="9" t="s">
        <v>5</v>
      </c>
      <c r="G68" s="3"/>
      <c r="H68" s="3"/>
    </row>
    <row r="69" spans="1:8" ht="21.75" customHeight="1">
      <c r="A69" s="10" t="s">
        <v>6</v>
      </c>
      <c r="B69" s="10" t="s">
        <v>7</v>
      </c>
      <c r="C69" s="10"/>
      <c r="D69" s="10" t="s">
        <v>8</v>
      </c>
      <c r="E69" s="10" t="s">
        <v>9</v>
      </c>
      <c r="F69" s="10"/>
      <c r="G69" s="10"/>
      <c r="H69" s="10" t="s">
        <v>10</v>
      </c>
    </row>
    <row r="70" spans="1:8" ht="21" customHeight="1">
      <c r="A70" s="10"/>
      <c r="B70" s="10"/>
      <c r="C70" s="10"/>
      <c r="D70" s="10"/>
      <c r="E70" s="10" t="s">
        <v>11</v>
      </c>
      <c r="F70" s="10" t="s">
        <v>12</v>
      </c>
      <c r="G70" s="10" t="s">
        <v>13</v>
      </c>
      <c r="H70" s="10"/>
    </row>
    <row r="71" spans="1:8" ht="11.25" customHeight="1">
      <c r="A71" s="11">
        <v>1</v>
      </c>
      <c r="B71" s="11">
        <v>2</v>
      </c>
      <c r="C71" s="11"/>
      <c r="D71" s="11">
        <v>3</v>
      </c>
      <c r="E71" s="11">
        <v>4</v>
      </c>
      <c r="F71" s="11">
        <v>5</v>
      </c>
      <c r="G71" s="11">
        <v>6</v>
      </c>
      <c r="H71" s="11">
        <v>7</v>
      </c>
    </row>
    <row r="72" spans="1:8" ht="11.25" customHeight="1">
      <c r="A72" s="12" t="s">
        <v>14</v>
      </c>
      <c r="B72" s="12"/>
      <c r="C72" s="12"/>
      <c r="D72" s="12"/>
      <c r="E72" s="12"/>
      <c r="F72" s="12"/>
      <c r="G72" s="12"/>
      <c r="H72" s="12"/>
    </row>
    <row r="73" spans="1:8" ht="32.25" customHeight="1">
      <c r="A73" s="30" t="s">
        <v>57</v>
      </c>
      <c r="B73" s="15" t="s">
        <v>58</v>
      </c>
      <c r="C73" s="15"/>
      <c r="D73" s="18">
        <v>300</v>
      </c>
      <c r="E73" s="17">
        <v>15.94</v>
      </c>
      <c r="F73" s="17">
        <v>12.17</v>
      </c>
      <c r="G73" s="17">
        <v>57.4</v>
      </c>
      <c r="H73" s="19">
        <v>403</v>
      </c>
    </row>
    <row r="74" spans="1:8" ht="11.25" customHeight="1">
      <c r="A74" s="16" t="s">
        <v>59</v>
      </c>
      <c r="B74" s="15" t="s">
        <v>60</v>
      </c>
      <c r="C74" s="15"/>
      <c r="D74" s="16">
        <v>200</v>
      </c>
      <c r="E74" s="18">
        <v>1.6</v>
      </c>
      <c r="F74" s="18">
        <v>1.8</v>
      </c>
      <c r="G74" s="17">
        <v>12.4</v>
      </c>
      <c r="H74" s="19">
        <v>69</v>
      </c>
    </row>
    <row r="75" spans="1:14" ht="15" customHeight="1">
      <c r="A75" s="17" t="s">
        <v>19</v>
      </c>
      <c r="B75" s="15" t="s">
        <v>20</v>
      </c>
      <c r="C75" s="15"/>
      <c r="D75" s="16">
        <v>50</v>
      </c>
      <c r="E75" s="17">
        <v>4.1</v>
      </c>
      <c r="F75" s="17">
        <v>0.7</v>
      </c>
      <c r="G75" s="17">
        <v>26.5</v>
      </c>
      <c r="H75" s="17">
        <v>129</v>
      </c>
      <c r="K75" s="13"/>
      <c r="L75" s="13"/>
      <c r="M75" s="13"/>
      <c r="N75" s="13"/>
    </row>
    <row r="76" spans="1:8" s="23" customFormat="1" ht="11.25" customHeight="1">
      <c r="A76" s="32" t="s">
        <v>50</v>
      </c>
      <c r="B76" s="32"/>
      <c r="C76" s="32"/>
      <c r="D76" s="21">
        <f>SUM(D73:D75)</f>
        <v>550</v>
      </c>
      <c r="E76" s="21">
        <f>SUM(E73:E75)</f>
        <v>21.64</v>
      </c>
      <c r="F76" s="21">
        <f>SUM(F73:F75)</f>
        <v>14.67</v>
      </c>
      <c r="G76" s="21">
        <f>SUM(G73:G75)</f>
        <v>96.3</v>
      </c>
      <c r="H76" s="21">
        <f>SUM(H73:H75)</f>
        <v>601</v>
      </c>
    </row>
    <row r="77" spans="1:8" s="23" customFormat="1" ht="11.25" customHeight="1">
      <c r="A77" s="20" t="s">
        <v>22</v>
      </c>
      <c r="B77" s="20"/>
      <c r="C77" s="20"/>
      <c r="D77" s="22">
        <v>73.2</v>
      </c>
      <c r="E77" s="22"/>
      <c r="F77" s="22"/>
      <c r="G77" s="22"/>
      <c r="H77" s="22"/>
    </row>
    <row r="78" spans="1:8" ht="11.25" customHeight="1">
      <c r="A78" s="12" t="s">
        <v>23</v>
      </c>
      <c r="B78" s="12"/>
      <c r="C78" s="12"/>
      <c r="D78" s="12"/>
      <c r="E78" s="12"/>
      <c r="F78" s="12"/>
      <c r="G78" s="12"/>
      <c r="H78" s="12"/>
    </row>
    <row r="79" spans="1:8" ht="11.25" customHeight="1">
      <c r="A79" s="17" t="s">
        <v>61</v>
      </c>
      <c r="B79" s="15" t="s">
        <v>62</v>
      </c>
      <c r="C79" s="15"/>
      <c r="D79" s="18">
        <v>250</v>
      </c>
      <c r="E79" s="17">
        <v>1.6</v>
      </c>
      <c r="F79" s="17">
        <v>5</v>
      </c>
      <c r="G79" s="17">
        <v>8</v>
      </c>
      <c r="H79" s="17">
        <v>83.5</v>
      </c>
    </row>
    <row r="80" spans="1:8" ht="22.5" customHeight="1">
      <c r="A80" s="14" t="s">
        <v>63</v>
      </c>
      <c r="B80" s="15" t="s">
        <v>64</v>
      </c>
      <c r="C80" s="15"/>
      <c r="D80" s="18">
        <v>235</v>
      </c>
      <c r="E80" s="17">
        <v>14.1</v>
      </c>
      <c r="F80" s="17">
        <v>16.6</v>
      </c>
      <c r="G80" s="17">
        <v>32.1</v>
      </c>
      <c r="H80" s="17">
        <v>338</v>
      </c>
    </row>
    <row r="81" spans="1:8" ht="11.25" customHeight="1">
      <c r="A81" s="17" t="s">
        <v>65</v>
      </c>
      <c r="B81" s="15" t="s">
        <v>66</v>
      </c>
      <c r="C81" s="15"/>
      <c r="D81" s="16">
        <v>200</v>
      </c>
      <c r="E81" s="18"/>
      <c r="F81" s="18"/>
      <c r="G81" s="17">
        <v>20</v>
      </c>
      <c r="H81" s="19">
        <v>76</v>
      </c>
    </row>
    <row r="82" spans="1:14" ht="22.5" customHeight="1">
      <c r="A82" s="17" t="s">
        <v>19</v>
      </c>
      <c r="B82" s="15" t="s">
        <v>20</v>
      </c>
      <c r="C82" s="15"/>
      <c r="D82" s="16">
        <v>55</v>
      </c>
      <c r="E82" s="17">
        <v>4.51</v>
      </c>
      <c r="F82" s="17">
        <v>0.77</v>
      </c>
      <c r="G82" s="17">
        <v>29.2</v>
      </c>
      <c r="H82" s="17">
        <v>141.9</v>
      </c>
      <c r="K82" s="13"/>
      <c r="L82" s="13"/>
      <c r="M82" s="13"/>
      <c r="N82" s="13"/>
    </row>
    <row r="83" spans="1:8" ht="11.25" customHeight="1">
      <c r="A83" s="17" t="s">
        <v>19</v>
      </c>
      <c r="B83" s="15" t="s">
        <v>30</v>
      </c>
      <c r="C83" s="15"/>
      <c r="D83" s="16">
        <v>30</v>
      </c>
      <c r="E83" s="17">
        <v>2.4</v>
      </c>
      <c r="F83" s="17">
        <v>0.3</v>
      </c>
      <c r="G83" s="17">
        <v>14.4</v>
      </c>
      <c r="H83" s="17">
        <v>68.1</v>
      </c>
    </row>
    <row r="84" spans="1:8" s="23" customFormat="1" ht="11.25" customHeight="1">
      <c r="A84" s="32" t="s">
        <v>31</v>
      </c>
      <c r="B84" s="32"/>
      <c r="C84" s="32"/>
      <c r="D84" s="21">
        <f>SUM(D79:D83)</f>
        <v>770</v>
      </c>
      <c r="E84" s="22">
        <f>SUM(E79:E83)</f>
        <v>22.61</v>
      </c>
      <c r="F84" s="22">
        <f>SUM(F79:F83)</f>
        <v>22.67</v>
      </c>
      <c r="G84" s="22">
        <f>SUM(G79:G83)</f>
        <v>103.7</v>
      </c>
      <c r="H84" s="22">
        <f>SUM(H79:H83)</f>
        <v>707.5</v>
      </c>
    </row>
    <row r="85" spans="1:8" s="23" customFormat="1" ht="12.75">
      <c r="A85" s="20" t="s">
        <v>32</v>
      </c>
      <c r="B85" s="20"/>
      <c r="C85" s="20"/>
      <c r="D85" s="22">
        <v>73.2</v>
      </c>
      <c r="E85" s="22"/>
      <c r="F85" s="22"/>
      <c r="G85" s="22"/>
      <c r="H85" s="22"/>
    </row>
    <row r="86" spans="1:8" ht="11.25" customHeight="1">
      <c r="A86" s="2"/>
      <c r="B86" s="3"/>
      <c r="C86" s="3"/>
      <c r="D86" s="3"/>
      <c r="E86" s="3"/>
      <c r="F86" s="3"/>
      <c r="G86" s="3"/>
      <c r="H86" s="3"/>
    </row>
    <row r="87" spans="1:8" ht="11.25" customHeight="1">
      <c r="A87" s="24"/>
      <c r="B87" s="24"/>
      <c r="C87" s="24"/>
      <c r="D87" s="24"/>
      <c r="E87" s="24"/>
      <c r="F87" s="24"/>
      <c r="G87" s="24"/>
      <c r="H87" s="24"/>
    </row>
    <row r="88" spans="1:8" ht="11.25" customHeight="1">
      <c r="A88" s="5" t="s">
        <v>1</v>
      </c>
      <c r="B88" s="3"/>
      <c r="C88" s="3"/>
      <c r="D88" s="3"/>
      <c r="E88" s="6" t="s">
        <v>2</v>
      </c>
      <c r="F88" s="7" t="s">
        <v>67</v>
      </c>
      <c r="G88" s="7"/>
      <c r="H88" s="7"/>
    </row>
    <row r="89" spans="1:8" ht="11.25" customHeight="1">
      <c r="A89" s="3"/>
      <c r="B89" s="3"/>
      <c r="C89" s="3"/>
      <c r="D89" s="8" t="s">
        <v>4</v>
      </c>
      <c r="E89" s="8"/>
      <c r="F89" s="9" t="s">
        <v>5</v>
      </c>
      <c r="G89" s="3"/>
      <c r="H89" s="3"/>
    </row>
    <row r="90" spans="1:8" ht="21.75" customHeight="1">
      <c r="A90" s="10" t="s">
        <v>6</v>
      </c>
      <c r="B90" s="10" t="s">
        <v>7</v>
      </c>
      <c r="C90" s="10"/>
      <c r="D90" s="10" t="s">
        <v>8</v>
      </c>
      <c r="E90" s="10" t="s">
        <v>9</v>
      </c>
      <c r="F90" s="10"/>
      <c r="G90" s="10"/>
      <c r="H90" s="10" t="s">
        <v>10</v>
      </c>
    </row>
    <row r="91" spans="1:8" ht="21" customHeight="1">
      <c r="A91" s="10"/>
      <c r="B91" s="10"/>
      <c r="C91" s="10"/>
      <c r="D91" s="10"/>
      <c r="E91" s="10" t="s">
        <v>11</v>
      </c>
      <c r="F91" s="10" t="s">
        <v>12</v>
      </c>
      <c r="G91" s="10" t="s">
        <v>13</v>
      </c>
      <c r="H91" s="10"/>
    </row>
    <row r="92" spans="1:8" ht="11.25" customHeight="1">
      <c r="A92" s="11">
        <v>1</v>
      </c>
      <c r="B92" s="11">
        <v>2</v>
      </c>
      <c r="C92" s="11"/>
      <c r="D92" s="11">
        <v>3</v>
      </c>
      <c r="E92" s="11">
        <v>4</v>
      </c>
      <c r="F92" s="11">
        <v>5</v>
      </c>
      <c r="G92" s="11">
        <v>6</v>
      </c>
      <c r="H92" s="11">
        <v>7</v>
      </c>
    </row>
    <row r="93" spans="1:8" ht="11.25" customHeight="1">
      <c r="A93" s="12" t="s">
        <v>14</v>
      </c>
      <c r="B93" s="12"/>
      <c r="C93" s="12"/>
      <c r="D93" s="12"/>
      <c r="E93" s="12"/>
      <c r="F93" s="12"/>
      <c r="G93" s="12"/>
      <c r="H93" s="12"/>
    </row>
    <row r="94" spans="1:8" ht="21" customHeight="1">
      <c r="A94" s="14" t="s">
        <v>68</v>
      </c>
      <c r="B94" s="15" t="s">
        <v>69</v>
      </c>
      <c r="C94" s="15"/>
      <c r="D94" s="18">
        <v>305</v>
      </c>
      <c r="E94" s="19">
        <v>15.5</v>
      </c>
      <c r="F94" s="17">
        <v>17.9</v>
      </c>
      <c r="G94" s="17">
        <v>65.1</v>
      </c>
      <c r="H94" s="17">
        <v>494.1</v>
      </c>
    </row>
    <row r="95" spans="1:8" ht="12.75" customHeight="1">
      <c r="A95" s="16" t="s">
        <v>70</v>
      </c>
      <c r="B95" s="15" t="s">
        <v>71</v>
      </c>
      <c r="C95" s="15"/>
      <c r="D95" s="16">
        <v>200</v>
      </c>
      <c r="E95" s="17">
        <v>0.2</v>
      </c>
      <c r="F95" s="17">
        <v>0.04</v>
      </c>
      <c r="G95" s="17">
        <v>10.2</v>
      </c>
      <c r="H95" s="17">
        <v>41</v>
      </c>
    </row>
    <row r="96" spans="1:14" ht="15" customHeight="1">
      <c r="A96" s="17" t="s">
        <v>19</v>
      </c>
      <c r="B96" s="15" t="s">
        <v>20</v>
      </c>
      <c r="C96" s="15"/>
      <c r="D96" s="16">
        <v>50</v>
      </c>
      <c r="E96" s="17">
        <v>4.1</v>
      </c>
      <c r="F96" s="17">
        <v>0.7</v>
      </c>
      <c r="G96" s="17">
        <v>26.5</v>
      </c>
      <c r="H96" s="17">
        <v>129</v>
      </c>
      <c r="K96" s="13"/>
      <c r="L96" s="13"/>
      <c r="M96" s="13"/>
      <c r="N96" s="13"/>
    </row>
    <row r="97" spans="1:8" s="23" customFormat="1" ht="11.25" customHeight="1">
      <c r="A97" s="32" t="s">
        <v>50</v>
      </c>
      <c r="B97" s="32"/>
      <c r="C97" s="32"/>
      <c r="D97" s="21">
        <f>SUM(D94:D96)</f>
        <v>555</v>
      </c>
      <c r="E97" s="33">
        <f>SUM(E94:E96)</f>
        <v>19.8</v>
      </c>
      <c r="F97" s="33">
        <f>SUM(F94:F96)</f>
        <v>18.639999999999997</v>
      </c>
      <c r="G97" s="33">
        <f>SUM(G94:G96)</f>
        <v>101.8</v>
      </c>
      <c r="H97" s="33">
        <f>SUM(H94:H96)</f>
        <v>664.1</v>
      </c>
    </row>
    <row r="98" spans="1:8" s="23" customFormat="1" ht="11.25" customHeight="1">
      <c r="A98" s="20" t="s">
        <v>22</v>
      </c>
      <c r="B98" s="20"/>
      <c r="C98" s="20"/>
      <c r="D98" s="22">
        <v>73.2</v>
      </c>
      <c r="E98" s="22"/>
      <c r="F98" s="22"/>
      <c r="G98" s="22"/>
      <c r="H98" s="22"/>
    </row>
    <row r="99" spans="1:8" ht="11.25" customHeight="1">
      <c r="A99" s="12" t="s">
        <v>23</v>
      </c>
      <c r="B99" s="12"/>
      <c r="C99" s="12"/>
      <c r="D99" s="12"/>
      <c r="E99" s="12"/>
      <c r="F99" s="12"/>
      <c r="G99" s="12"/>
      <c r="H99" s="12"/>
    </row>
    <row r="100" spans="1:8" ht="11.25" customHeight="1">
      <c r="A100" s="17" t="s">
        <v>72</v>
      </c>
      <c r="B100" s="15" t="s">
        <v>73</v>
      </c>
      <c r="C100" s="15"/>
      <c r="D100" s="18">
        <v>250</v>
      </c>
      <c r="E100" s="17">
        <v>2.4</v>
      </c>
      <c r="F100" s="17">
        <v>4.4</v>
      </c>
      <c r="G100" s="19">
        <v>14.9</v>
      </c>
      <c r="H100" s="17">
        <v>110</v>
      </c>
    </row>
    <row r="101" spans="1:8" ht="21.75" customHeight="1">
      <c r="A101" s="14" t="s">
        <v>74</v>
      </c>
      <c r="B101" s="15" t="s">
        <v>75</v>
      </c>
      <c r="C101" s="15"/>
      <c r="D101" s="18">
        <v>200</v>
      </c>
      <c r="E101" s="17">
        <v>12.4</v>
      </c>
      <c r="F101" s="17">
        <v>10.2</v>
      </c>
      <c r="G101" s="19">
        <v>20.2</v>
      </c>
      <c r="H101" s="17">
        <v>222.8</v>
      </c>
    </row>
    <row r="102" spans="1:8" ht="11.25" customHeight="1">
      <c r="A102" s="17" t="s">
        <v>76</v>
      </c>
      <c r="B102" s="15" t="s">
        <v>77</v>
      </c>
      <c r="C102" s="15"/>
      <c r="D102" s="16">
        <v>200</v>
      </c>
      <c r="E102" s="17">
        <v>0.9</v>
      </c>
      <c r="F102" s="17">
        <v>0.05</v>
      </c>
      <c r="G102" s="19">
        <v>20.6</v>
      </c>
      <c r="H102" s="17">
        <v>89</v>
      </c>
    </row>
    <row r="103" spans="1:8" ht="22.5" customHeight="1">
      <c r="A103" s="17" t="s">
        <v>19</v>
      </c>
      <c r="B103" s="15" t="s">
        <v>20</v>
      </c>
      <c r="C103" s="15"/>
      <c r="D103" s="16">
        <v>55</v>
      </c>
      <c r="E103" s="17">
        <v>4.51</v>
      </c>
      <c r="F103" s="17">
        <v>0.77</v>
      </c>
      <c r="G103" s="17">
        <v>29.2</v>
      </c>
      <c r="H103" s="17">
        <v>141.9</v>
      </c>
    </row>
    <row r="104" spans="1:8" ht="11.25" customHeight="1">
      <c r="A104" s="17" t="s">
        <v>19</v>
      </c>
      <c r="B104" s="15" t="s">
        <v>30</v>
      </c>
      <c r="C104" s="15"/>
      <c r="D104" s="16">
        <v>30</v>
      </c>
      <c r="E104" s="17">
        <v>2.4</v>
      </c>
      <c r="F104" s="17">
        <v>0.3</v>
      </c>
      <c r="G104" s="17">
        <v>14.4</v>
      </c>
      <c r="H104" s="17">
        <v>68.1</v>
      </c>
    </row>
    <row r="105" spans="1:8" s="23" customFormat="1" ht="11.25" customHeight="1">
      <c r="A105" s="32" t="s">
        <v>31</v>
      </c>
      <c r="B105" s="32"/>
      <c r="C105" s="32"/>
      <c r="D105" s="21">
        <f>SUM(D100:D104)</f>
        <v>735</v>
      </c>
      <c r="E105" s="21">
        <f>SUM(E100:E104)</f>
        <v>22.61</v>
      </c>
      <c r="F105" s="21">
        <f>SUM(F100:F104)</f>
        <v>15.72</v>
      </c>
      <c r="G105" s="21">
        <f>SUM(G100:G104)</f>
        <v>99.30000000000001</v>
      </c>
      <c r="H105" s="21">
        <f>SUM(H100:H104)</f>
        <v>631.8000000000001</v>
      </c>
    </row>
    <row r="106" spans="1:8" s="23" customFormat="1" ht="12.75">
      <c r="A106" s="20" t="s">
        <v>32</v>
      </c>
      <c r="B106" s="20"/>
      <c r="C106" s="20"/>
      <c r="D106" s="22">
        <v>73.2</v>
      </c>
      <c r="E106" s="22"/>
      <c r="F106" s="22"/>
      <c r="G106" s="22"/>
      <c r="H106" s="22"/>
    </row>
    <row r="107" spans="1:8" ht="11.25" customHeight="1">
      <c r="A107" s="2"/>
      <c r="B107" s="3"/>
      <c r="C107" s="3"/>
      <c r="D107" s="3"/>
      <c r="E107" s="3"/>
      <c r="F107" s="3"/>
      <c r="G107" s="3"/>
      <c r="H107" s="3"/>
    </row>
    <row r="108" spans="1:8" ht="11.25" customHeight="1">
      <c r="A108" s="24"/>
      <c r="B108" s="24"/>
      <c r="C108" s="24"/>
      <c r="D108" s="24"/>
      <c r="E108" s="24"/>
      <c r="F108" s="24"/>
      <c r="G108" s="24"/>
      <c r="H108" s="24"/>
    </row>
    <row r="109" spans="1:8" ht="11.25" customHeight="1">
      <c r="A109" s="5" t="s">
        <v>1</v>
      </c>
      <c r="B109" s="3"/>
      <c r="C109" s="3"/>
      <c r="D109" s="3"/>
      <c r="E109" s="6" t="s">
        <v>2</v>
      </c>
      <c r="F109" s="7" t="s">
        <v>3</v>
      </c>
      <c r="G109" s="7"/>
      <c r="H109" s="7"/>
    </row>
    <row r="110" spans="1:8" ht="11.25" customHeight="1">
      <c r="A110" s="3"/>
      <c r="B110" s="3"/>
      <c r="C110" s="3"/>
      <c r="D110" s="8" t="s">
        <v>4</v>
      </c>
      <c r="E110" s="8"/>
      <c r="F110" s="9" t="s">
        <v>78</v>
      </c>
      <c r="G110" s="3"/>
      <c r="H110" s="3"/>
    </row>
    <row r="111" spans="1:8" ht="21.75" customHeight="1">
      <c r="A111" s="10" t="s">
        <v>6</v>
      </c>
      <c r="B111" s="10" t="s">
        <v>7</v>
      </c>
      <c r="C111" s="10"/>
      <c r="D111" s="10" t="s">
        <v>8</v>
      </c>
      <c r="E111" s="10" t="s">
        <v>9</v>
      </c>
      <c r="F111" s="10"/>
      <c r="G111" s="10"/>
      <c r="H111" s="10" t="s">
        <v>10</v>
      </c>
    </row>
    <row r="112" spans="1:8" ht="21" customHeight="1">
      <c r="A112" s="10"/>
      <c r="B112" s="10"/>
      <c r="C112" s="10"/>
      <c r="D112" s="10"/>
      <c r="E112" s="10" t="s">
        <v>11</v>
      </c>
      <c r="F112" s="10" t="s">
        <v>12</v>
      </c>
      <c r="G112" s="10" t="s">
        <v>13</v>
      </c>
      <c r="H112" s="10"/>
    </row>
    <row r="113" spans="1:8" ht="11.25" customHeight="1">
      <c r="A113" s="11">
        <v>1</v>
      </c>
      <c r="B113" s="11">
        <v>2</v>
      </c>
      <c r="C113" s="11"/>
      <c r="D113" s="11">
        <v>3</v>
      </c>
      <c r="E113" s="11">
        <v>4</v>
      </c>
      <c r="F113" s="11">
        <v>5</v>
      </c>
      <c r="G113" s="11">
        <v>6</v>
      </c>
      <c r="H113" s="11">
        <v>7</v>
      </c>
    </row>
    <row r="114" spans="1:8" ht="11.25" customHeight="1">
      <c r="A114" s="12" t="s">
        <v>14</v>
      </c>
      <c r="B114" s="12"/>
      <c r="C114" s="12"/>
      <c r="D114" s="12"/>
      <c r="E114" s="12"/>
      <c r="F114" s="12"/>
      <c r="G114" s="12"/>
      <c r="H114" s="12"/>
    </row>
    <row r="115" spans="1:8" ht="21" customHeight="1">
      <c r="A115" s="14" t="s">
        <v>79</v>
      </c>
      <c r="B115" s="15" t="s">
        <v>80</v>
      </c>
      <c r="C115" s="15"/>
      <c r="D115" s="16">
        <v>305</v>
      </c>
      <c r="E115" s="18">
        <v>15.9</v>
      </c>
      <c r="F115" s="18">
        <v>19.7</v>
      </c>
      <c r="G115" s="17">
        <v>15.3</v>
      </c>
      <c r="H115" s="19">
        <v>401.7</v>
      </c>
    </row>
    <row r="116" spans="1:8" ht="11.25" customHeight="1">
      <c r="A116" s="16" t="s">
        <v>17</v>
      </c>
      <c r="B116" s="15" t="s">
        <v>18</v>
      </c>
      <c r="C116" s="15"/>
      <c r="D116" s="16">
        <v>200</v>
      </c>
      <c r="E116" s="19">
        <v>0</v>
      </c>
      <c r="F116" s="19">
        <v>0</v>
      </c>
      <c r="G116" s="19">
        <v>10</v>
      </c>
      <c r="H116" s="16">
        <v>39.9</v>
      </c>
    </row>
    <row r="117" spans="1:14" ht="15" customHeight="1">
      <c r="A117" s="17" t="s">
        <v>81</v>
      </c>
      <c r="B117" s="15" t="s">
        <v>82</v>
      </c>
      <c r="C117" s="15"/>
      <c r="D117" s="16">
        <v>60</v>
      </c>
      <c r="E117" s="17">
        <v>4.2</v>
      </c>
      <c r="F117" s="17">
        <v>4.3</v>
      </c>
      <c r="G117" s="17">
        <v>26.6</v>
      </c>
      <c r="H117" s="17">
        <v>162</v>
      </c>
      <c r="K117" s="13"/>
      <c r="L117" s="13"/>
      <c r="M117" s="13"/>
      <c r="N117" s="13"/>
    </row>
    <row r="118" spans="1:8" s="23" customFormat="1" ht="11.25" customHeight="1">
      <c r="A118" s="32" t="s">
        <v>50</v>
      </c>
      <c r="B118" s="32"/>
      <c r="C118" s="32"/>
      <c r="D118" s="21">
        <f>SUM(D115:D117)</f>
        <v>565</v>
      </c>
      <c r="E118" s="22">
        <f>SUM(E115:E117)</f>
        <v>20.1</v>
      </c>
      <c r="F118" s="22">
        <f>SUM(F115:F117)</f>
        <v>24</v>
      </c>
      <c r="G118" s="22">
        <f>SUM(G115:G117)</f>
        <v>51.900000000000006</v>
      </c>
      <c r="H118" s="22">
        <f>SUM(H115:H117)</f>
        <v>603.6</v>
      </c>
    </row>
    <row r="119" spans="1:8" s="23" customFormat="1" ht="11.25" customHeight="1">
      <c r="A119" s="20" t="s">
        <v>22</v>
      </c>
      <c r="B119" s="20"/>
      <c r="C119" s="20"/>
      <c r="D119" s="22">
        <v>73.2</v>
      </c>
      <c r="E119" s="22"/>
      <c r="F119" s="22"/>
      <c r="G119" s="22"/>
      <c r="H119" s="22"/>
    </row>
    <row r="120" spans="1:8" ht="11.25" customHeight="1">
      <c r="A120" s="12" t="s">
        <v>23</v>
      </c>
      <c r="B120" s="12"/>
      <c r="C120" s="12"/>
      <c r="D120" s="12"/>
      <c r="E120" s="12"/>
      <c r="F120" s="12"/>
      <c r="G120" s="12"/>
      <c r="H120" s="12"/>
    </row>
    <row r="121" spans="1:8" ht="11.25" customHeight="1">
      <c r="A121" s="17" t="s">
        <v>83</v>
      </c>
      <c r="B121" s="15" t="s">
        <v>84</v>
      </c>
      <c r="C121" s="15"/>
      <c r="D121" s="18">
        <v>250</v>
      </c>
      <c r="E121" s="17">
        <v>2</v>
      </c>
      <c r="F121" s="17">
        <v>4.5</v>
      </c>
      <c r="G121" s="17">
        <v>13.1</v>
      </c>
      <c r="H121" s="17">
        <v>102.1</v>
      </c>
    </row>
    <row r="122" spans="1:8" ht="21.75" customHeight="1">
      <c r="A122" s="14" t="s">
        <v>85</v>
      </c>
      <c r="B122" s="15" t="s">
        <v>86</v>
      </c>
      <c r="C122" s="15"/>
      <c r="D122" s="18">
        <v>235</v>
      </c>
      <c r="E122" s="28">
        <v>13.1</v>
      </c>
      <c r="F122" s="28">
        <v>15.9</v>
      </c>
      <c r="G122" s="28">
        <v>43.1</v>
      </c>
      <c r="H122" s="34">
        <v>395.5</v>
      </c>
    </row>
    <row r="123" spans="1:8" ht="11.25" customHeight="1">
      <c r="A123" s="17" t="s">
        <v>28</v>
      </c>
      <c r="B123" s="15" t="s">
        <v>55</v>
      </c>
      <c r="C123" s="15"/>
      <c r="D123" s="16">
        <v>200</v>
      </c>
      <c r="E123" s="17">
        <v>0.2</v>
      </c>
      <c r="F123" s="17">
        <v>0.1</v>
      </c>
      <c r="G123" s="17">
        <v>11.6</v>
      </c>
      <c r="H123" s="17">
        <v>48</v>
      </c>
    </row>
    <row r="124" spans="1:8" ht="24" customHeight="1">
      <c r="A124" s="17" t="s">
        <v>19</v>
      </c>
      <c r="B124" s="15" t="s">
        <v>20</v>
      </c>
      <c r="C124" s="15"/>
      <c r="D124" s="16">
        <v>55</v>
      </c>
      <c r="E124" s="17">
        <v>4.51</v>
      </c>
      <c r="F124" s="17">
        <v>0.77</v>
      </c>
      <c r="G124" s="17">
        <v>29.2</v>
      </c>
      <c r="H124" s="17">
        <v>141.9</v>
      </c>
    </row>
    <row r="125" spans="1:8" ht="11.25" customHeight="1">
      <c r="A125" s="17" t="s">
        <v>19</v>
      </c>
      <c r="B125" s="15" t="s">
        <v>30</v>
      </c>
      <c r="C125" s="15"/>
      <c r="D125" s="16">
        <v>30</v>
      </c>
      <c r="E125" s="17">
        <v>2.4</v>
      </c>
      <c r="F125" s="17">
        <v>0.3</v>
      </c>
      <c r="G125" s="17">
        <v>14.4</v>
      </c>
      <c r="H125" s="17">
        <v>68.1</v>
      </c>
    </row>
    <row r="126" spans="1:8" s="23" customFormat="1" ht="11.25" customHeight="1">
      <c r="A126" s="32" t="s">
        <v>31</v>
      </c>
      <c r="B126" s="32"/>
      <c r="C126" s="32"/>
      <c r="D126" s="21">
        <f>SUM(D121:D125)</f>
        <v>770</v>
      </c>
      <c r="E126" s="21">
        <f>SUM(E121:E125)</f>
        <v>22.209999999999997</v>
      </c>
      <c r="F126" s="21">
        <f>SUM(F121:F125)</f>
        <v>21.57</v>
      </c>
      <c r="G126" s="21">
        <f>SUM(G121:G125)</f>
        <v>111.4</v>
      </c>
      <c r="H126" s="21">
        <f>SUM(H121:H125)</f>
        <v>755.6</v>
      </c>
    </row>
    <row r="127" spans="1:8" s="23" customFormat="1" ht="12.75">
      <c r="A127" s="20" t="s">
        <v>32</v>
      </c>
      <c r="B127" s="20"/>
      <c r="C127" s="20"/>
      <c r="D127" s="22">
        <v>73.2</v>
      </c>
      <c r="E127" s="22"/>
      <c r="F127" s="22"/>
      <c r="G127" s="22"/>
      <c r="H127" s="22"/>
    </row>
    <row r="128" spans="1:8" ht="11.25" customHeight="1">
      <c r="A128" s="2"/>
      <c r="B128" s="3"/>
      <c r="C128" s="3"/>
      <c r="D128" s="3"/>
      <c r="E128" s="3"/>
      <c r="F128" s="3"/>
      <c r="G128" s="3"/>
      <c r="H128" s="3"/>
    </row>
    <row r="129" spans="1:8" ht="11.25" customHeight="1">
      <c r="A129" s="24"/>
      <c r="B129" s="24"/>
      <c r="C129" s="24"/>
      <c r="D129" s="24"/>
      <c r="E129" s="24"/>
      <c r="F129" s="24"/>
      <c r="G129" s="24"/>
      <c r="H129" s="24"/>
    </row>
    <row r="130" spans="1:8" ht="11.25" customHeight="1">
      <c r="A130" s="5" t="s">
        <v>1</v>
      </c>
      <c r="B130" s="3"/>
      <c r="C130" s="3"/>
      <c r="D130" s="3"/>
      <c r="E130" s="6" t="s">
        <v>2</v>
      </c>
      <c r="F130" s="7" t="s">
        <v>33</v>
      </c>
      <c r="G130" s="7"/>
      <c r="H130" s="7"/>
    </row>
    <row r="131" spans="1:8" ht="11.25" customHeight="1">
      <c r="A131" s="3"/>
      <c r="B131" s="3"/>
      <c r="C131" s="3"/>
      <c r="D131" s="8" t="s">
        <v>4</v>
      </c>
      <c r="E131" s="8"/>
      <c r="F131" s="9" t="s">
        <v>78</v>
      </c>
      <c r="G131" s="3"/>
      <c r="H131" s="3"/>
    </row>
    <row r="132" spans="1:8" ht="21.75" customHeight="1">
      <c r="A132" s="10" t="s">
        <v>6</v>
      </c>
      <c r="B132" s="10" t="s">
        <v>7</v>
      </c>
      <c r="C132" s="10"/>
      <c r="D132" s="10" t="s">
        <v>8</v>
      </c>
      <c r="E132" s="10" t="s">
        <v>9</v>
      </c>
      <c r="F132" s="10"/>
      <c r="G132" s="10"/>
      <c r="H132" s="10" t="s">
        <v>10</v>
      </c>
    </row>
    <row r="133" spans="1:8" ht="21" customHeight="1">
      <c r="A133" s="10"/>
      <c r="B133" s="10"/>
      <c r="C133" s="10"/>
      <c r="D133" s="10"/>
      <c r="E133" s="10" t="s">
        <v>11</v>
      </c>
      <c r="F133" s="10" t="s">
        <v>12</v>
      </c>
      <c r="G133" s="10" t="s">
        <v>13</v>
      </c>
      <c r="H133" s="10"/>
    </row>
    <row r="134" spans="1:8" ht="11.25" customHeight="1">
      <c r="A134" s="11">
        <v>1</v>
      </c>
      <c r="B134" s="11">
        <v>2</v>
      </c>
      <c r="C134" s="11"/>
      <c r="D134" s="11">
        <v>3</v>
      </c>
      <c r="E134" s="11">
        <v>4</v>
      </c>
      <c r="F134" s="11">
        <v>5</v>
      </c>
      <c r="G134" s="11">
        <v>6</v>
      </c>
      <c r="H134" s="11">
        <v>7</v>
      </c>
    </row>
    <row r="135" spans="1:8" ht="11.25" customHeight="1">
      <c r="A135" s="12" t="s">
        <v>14</v>
      </c>
      <c r="B135" s="12"/>
      <c r="C135" s="12"/>
      <c r="D135" s="12"/>
      <c r="E135" s="12"/>
      <c r="F135" s="12"/>
      <c r="G135" s="12"/>
      <c r="H135" s="12"/>
    </row>
    <row r="136" spans="1:8" ht="15" customHeight="1">
      <c r="A136" s="17" t="s">
        <v>34</v>
      </c>
      <c r="B136" s="15" t="s">
        <v>87</v>
      </c>
      <c r="C136" s="15"/>
      <c r="D136" s="18">
        <v>200</v>
      </c>
      <c r="E136" s="17">
        <v>5.6</v>
      </c>
      <c r="F136" s="17">
        <v>6.8</v>
      </c>
      <c r="G136" s="17">
        <v>33.6</v>
      </c>
      <c r="H136" s="17">
        <v>218</v>
      </c>
    </row>
    <row r="137" spans="1:8" ht="14.25" customHeight="1">
      <c r="A137" s="17" t="s">
        <v>88</v>
      </c>
      <c r="B137" s="15" t="s">
        <v>89</v>
      </c>
      <c r="C137" s="15"/>
      <c r="D137" s="18">
        <v>90</v>
      </c>
      <c r="E137" s="17">
        <v>13</v>
      </c>
      <c r="F137" s="17">
        <v>9.9</v>
      </c>
      <c r="G137" s="17">
        <v>20.7</v>
      </c>
      <c r="H137" s="17">
        <v>228.2</v>
      </c>
    </row>
    <row r="138" spans="1:8" ht="21" customHeight="1">
      <c r="A138" s="30" t="s">
        <v>90</v>
      </c>
      <c r="B138" s="15" t="s">
        <v>91</v>
      </c>
      <c r="C138" s="15"/>
      <c r="D138" s="16">
        <v>200</v>
      </c>
      <c r="E138" s="18">
        <v>3.6</v>
      </c>
      <c r="F138" s="18">
        <v>3.3</v>
      </c>
      <c r="G138" s="17">
        <v>13.7</v>
      </c>
      <c r="H138" s="17">
        <v>100</v>
      </c>
    </row>
    <row r="139" spans="1:14" ht="15" customHeight="1">
      <c r="A139" s="17" t="s">
        <v>38</v>
      </c>
      <c r="B139" s="15" t="s">
        <v>39</v>
      </c>
      <c r="C139" s="15"/>
      <c r="D139" s="16">
        <v>62</v>
      </c>
      <c r="E139" s="17">
        <v>7.1</v>
      </c>
      <c r="F139" s="17">
        <v>3.7</v>
      </c>
      <c r="G139" s="17">
        <v>26.5</v>
      </c>
      <c r="H139" s="17">
        <v>164</v>
      </c>
      <c r="K139" s="13"/>
      <c r="L139" s="13"/>
      <c r="M139" s="13"/>
      <c r="N139" s="13"/>
    </row>
    <row r="140" spans="1:8" s="23" customFormat="1" ht="11.25" customHeight="1">
      <c r="A140" s="32" t="s">
        <v>50</v>
      </c>
      <c r="B140" s="32"/>
      <c r="C140" s="32"/>
      <c r="D140" s="21">
        <f>SUM(D136:D139)</f>
        <v>552</v>
      </c>
      <c r="E140" s="22">
        <f>SUM(E136:E139)</f>
        <v>29.300000000000004</v>
      </c>
      <c r="F140" s="22">
        <f>SUM(F136:F139)</f>
        <v>23.7</v>
      </c>
      <c r="G140" s="22">
        <f>SUM(G136:G139)</f>
        <v>94.5</v>
      </c>
      <c r="H140" s="22">
        <f>SUM(H136:H139)</f>
        <v>710.2</v>
      </c>
    </row>
    <row r="141" spans="1:8" s="23" customFormat="1" ht="11.25" customHeight="1">
      <c r="A141" s="20" t="s">
        <v>22</v>
      </c>
      <c r="B141" s="20"/>
      <c r="C141" s="20"/>
      <c r="D141" s="22">
        <v>73.2</v>
      </c>
      <c r="E141" s="22"/>
      <c r="F141" s="22"/>
      <c r="G141" s="22"/>
      <c r="H141" s="22"/>
    </row>
    <row r="142" spans="1:8" ht="12" customHeight="1">
      <c r="A142" s="12" t="s">
        <v>23</v>
      </c>
      <c r="B142" s="12"/>
      <c r="C142" s="12"/>
      <c r="D142" s="12"/>
      <c r="E142" s="12"/>
      <c r="F142" s="12"/>
      <c r="G142" s="12"/>
      <c r="H142" s="12"/>
    </row>
    <row r="143" spans="1:8" ht="11.25" customHeight="1">
      <c r="A143" s="17" t="s">
        <v>92</v>
      </c>
      <c r="B143" s="15" t="s">
        <v>93</v>
      </c>
      <c r="C143" s="15"/>
      <c r="D143" s="18">
        <v>250</v>
      </c>
      <c r="E143" s="17">
        <v>2.7</v>
      </c>
      <c r="F143" s="17">
        <v>2.5</v>
      </c>
      <c r="G143" s="17">
        <v>18.8</v>
      </c>
      <c r="H143" s="17">
        <v>112</v>
      </c>
    </row>
    <row r="144" spans="1:8" ht="24" customHeight="1">
      <c r="A144" s="14" t="s">
        <v>43</v>
      </c>
      <c r="B144" s="15" t="s">
        <v>94</v>
      </c>
      <c r="C144" s="15"/>
      <c r="D144" s="16">
        <v>200</v>
      </c>
      <c r="E144" s="17">
        <v>23.1</v>
      </c>
      <c r="F144" s="17">
        <v>12.8</v>
      </c>
      <c r="G144" s="17">
        <v>28.6</v>
      </c>
      <c r="H144" s="17">
        <v>327.4</v>
      </c>
    </row>
    <row r="145" spans="1:8" ht="12" customHeight="1">
      <c r="A145" s="17" t="s">
        <v>28</v>
      </c>
      <c r="B145" s="15" t="s">
        <v>29</v>
      </c>
      <c r="C145" s="15"/>
      <c r="D145" s="16">
        <v>200</v>
      </c>
      <c r="E145" s="17">
        <v>0.1</v>
      </c>
      <c r="F145" s="17">
        <v>0.06</v>
      </c>
      <c r="G145" s="17">
        <v>15.2</v>
      </c>
      <c r="H145" s="19">
        <v>62</v>
      </c>
    </row>
    <row r="146" spans="1:14" ht="22.5" customHeight="1">
      <c r="A146" s="17" t="s">
        <v>19</v>
      </c>
      <c r="B146" s="15" t="s">
        <v>20</v>
      </c>
      <c r="C146" s="15"/>
      <c r="D146" s="16">
        <v>55</v>
      </c>
      <c r="E146" s="17">
        <v>4.51</v>
      </c>
      <c r="F146" s="17">
        <v>0.77</v>
      </c>
      <c r="G146" s="17">
        <v>29.2</v>
      </c>
      <c r="H146" s="17">
        <v>141.9</v>
      </c>
      <c r="K146" s="13"/>
      <c r="L146" s="13"/>
      <c r="M146" s="13"/>
      <c r="N146" s="13"/>
    </row>
    <row r="147" spans="1:8" ht="11.25" customHeight="1">
      <c r="A147" s="17" t="s">
        <v>19</v>
      </c>
      <c r="B147" s="15" t="s">
        <v>30</v>
      </c>
      <c r="C147" s="15"/>
      <c r="D147" s="16">
        <v>30</v>
      </c>
      <c r="E147" s="17">
        <v>2.4</v>
      </c>
      <c r="F147" s="17">
        <v>0.3</v>
      </c>
      <c r="G147" s="17">
        <v>14.4</v>
      </c>
      <c r="H147" s="17">
        <v>68.1</v>
      </c>
    </row>
    <row r="148" spans="1:8" s="23" customFormat="1" ht="12" customHeight="1">
      <c r="A148" s="32" t="s">
        <v>31</v>
      </c>
      <c r="B148" s="32"/>
      <c r="C148" s="32"/>
      <c r="D148" s="21">
        <f>SUM(D143:D147)</f>
        <v>735</v>
      </c>
      <c r="E148" s="22">
        <f>SUM(E143:E147)</f>
        <v>32.81</v>
      </c>
      <c r="F148" s="22">
        <f>SUM(F143:F147)</f>
        <v>16.43</v>
      </c>
      <c r="G148" s="22">
        <f>SUM(G143:G147)</f>
        <v>106.2</v>
      </c>
      <c r="H148" s="22">
        <f>SUM(H143:H147)</f>
        <v>711.4</v>
      </c>
    </row>
    <row r="149" spans="1:8" s="23" customFormat="1" ht="12.75">
      <c r="A149" s="20" t="s">
        <v>32</v>
      </c>
      <c r="B149" s="20"/>
      <c r="C149" s="20"/>
      <c r="D149" s="22">
        <v>73.2</v>
      </c>
      <c r="E149" s="22"/>
      <c r="F149" s="22"/>
      <c r="G149" s="22"/>
      <c r="H149" s="22"/>
    </row>
    <row r="150" spans="1:8" ht="11.25" customHeight="1">
      <c r="A150" s="2"/>
      <c r="B150" s="3"/>
      <c r="C150" s="3"/>
      <c r="D150" s="3"/>
      <c r="E150" s="3"/>
      <c r="F150" s="3"/>
      <c r="G150" s="3"/>
      <c r="H150" s="3"/>
    </row>
    <row r="151" spans="1:8" ht="11.25" customHeight="1">
      <c r="A151" s="24"/>
      <c r="B151" s="24"/>
      <c r="C151" s="24"/>
      <c r="D151" s="24"/>
      <c r="E151" s="24"/>
      <c r="F151" s="24"/>
      <c r="G151" s="24"/>
      <c r="H151" s="24"/>
    </row>
    <row r="152" spans="1:8" ht="11.25" customHeight="1">
      <c r="A152" s="5" t="s">
        <v>1</v>
      </c>
      <c r="B152" s="3"/>
      <c r="C152" s="3"/>
      <c r="D152" s="3"/>
      <c r="E152" s="6" t="s">
        <v>2</v>
      </c>
      <c r="F152" s="7" t="s">
        <v>47</v>
      </c>
      <c r="G152" s="7"/>
      <c r="H152" s="7"/>
    </row>
    <row r="153" spans="1:8" ht="11.25" customHeight="1">
      <c r="A153" s="3"/>
      <c r="B153" s="3"/>
      <c r="C153" s="3"/>
      <c r="D153" s="8" t="s">
        <v>4</v>
      </c>
      <c r="E153" s="8"/>
      <c r="F153" s="9" t="s">
        <v>78</v>
      </c>
      <c r="G153" s="3"/>
      <c r="H153" s="3"/>
    </row>
    <row r="154" spans="1:8" ht="21.75" customHeight="1">
      <c r="A154" s="10" t="s">
        <v>6</v>
      </c>
      <c r="B154" s="10" t="s">
        <v>7</v>
      </c>
      <c r="C154" s="10"/>
      <c r="D154" s="10" t="s">
        <v>8</v>
      </c>
      <c r="E154" s="10" t="s">
        <v>9</v>
      </c>
      <c r="F154" s="10"/>
      <c r="G154" s="10"/>
      <c r="H154" s="10" t="s">
        <v>10</v>
      </c>
    </row>
    <row r="155" spans="1:8" ht="21" customHeight="1">
      <c r="A155" s="10"/>
      <c r="B155" s="10"/>
      <c r="C155" s="10"/>
      <c r="D155" s="10"/>
      <c r="E155" s="10" t="s">
        <v>11</v>
      </c>
      <c r="F155" s="10" t="s">
        <v>12</v>
      </c>
      <c r="G155" s="10" t="s">
        <v>13</v>
      </c>
      <c r="H155" s="10"/>
    </row>
    <row r="156" spans="1:8" ht="11.25" customHeight="1">
      <c r="A156" s="11">
        <v>1</v>
      </c>
      <c r="B156" s="11">
        <v>2</v>
      </c>
      <c r="C156" s="11"/>
      <c r="D156" s="11">
        <v>3</v>
      </c>
      <c r="E156" s="11">
        <v>4</v>
      </c>
      <c r="F156" s="11">
        <v>5</v>
      </c>
      <c r="G156" s="11">
        <v>6</v>
      </c>
      <c r="H156" s="11">
        <v>7</v>
      </c>
    </row>
    <row r="157" spans="1:8" ht="11.25" customHeight="1">
      <c r="A157" s="12" t="s">
        <v>14</v>
      </c>
      <c r="B157" s="12"/>
      <c r="C157" s="12"/>
      <c r="D157" s="12"/>
      <c r="E157" s="12"/>
      <c r="F157" s="12"/>
      <c r="G157" s="12"/>
      <c r="H157" s="12"/>
    </row>
    <row r="158" spans="1:8" ht="11.25" customHeight="1">
      <c r="A158" s="17" t="s">
        <v>95</v>
      </c>
      <c r="B158" s="15" t="s">
        <v>96</v>
      </c>
      <c r="C158" s="15"/>
      <c r="D158" s="16">
        <v>200</v>
      </c>
      <c r="E158" s="17">
        <v>9.9</v>
      </c>
      <c r="F158" s="17">
        <v>8.7</v>
      </c>
      <c r="G158" s="17">
        <v>43</v>
      </c>
      <c r="H158" s="17">
        <v>290</v>
      </c>
    </row>
    <row r="159" spans="1:8" ht="11.25" customHeight="1">
      <c r="A159" s="16" t="s">
        <v>17</v>
      </c>
      <c r="B159" s="15" t="s">
        <v>18</v>
      </c>
      <c r="C159" s="15"/>
      <c r="D159" s="16">
        <v>200</v>
      </c>
      <c r="E159" s="19">
        <v>0</v>
      </c>
      <c r="F159" s="19">
        <v>0</v>
      </c>
      <c r="G159" s="19">
        <v>10</v>
      </c>
      <c r="H159" s="16">
        <v>39.9</v>
      </c>
    </row>
    <row r="160" spans="1:8" ht="11.25" customHeight="1">
      <c r="A160" s="16" t="s">
        <v>81</v>
      </c>
      <c r="B160" s="15" t="s">
        <v>82</v>
      </c>
      <c r="C160" s="15"/>
      <c r="D160" s="16">
        <v>60</v>
      </c>
      <c r="E160" s="17">
        <v>4.2</v>
      </c>
      <c r="F160" s="17">
        <v>4.3</v>
      </c>
      <c r="G160" s="17">
        <v>26.6</v>
      </c>
      <c r="H160" s="17">
        <v>162</v>
      </c>
    </row>
    <row r="161" spans="1:8" ht="11.25" customHeight="1">
      <c r="A161" s="17" t="s">
        <v>28</v>
      </c>
      <c r="B161" s="15" t="s">
        <v>40</v>
      </c>
      <c r="C161" s="15"/>
      <c r="D161" s="16">
        <v>100</v>
      </c>
      <c r="E161" s="17">
        <v>0.4</v>
      </c>
      <c r="F161" s="17">
        <v>0.4</v>
      </c>
      <c r="G161" s="17">
        <v>9.8</v>
      </c>
      <c r="H161" s="17">
        <v>47</v>
      </c>
    </row>
    <row r="162" spans="1:8" s="23" customFormat="1" ht="11.25" customHeight="1">
      <c r="A162" s="32" t="s">
        <v>50</v>
      </c>
      <c r="B162" s="32"/>
      <c r="C162" s="32"/>
      <c r="D162" s="21">
        <f>SUM(D158:D161)</f>
        <v>560</v>
      </c>
      <c r="E162" s="22">
        <f>SUM(E158:E161)</f>
        <v>14.5</v>
      </c>
      <c r="F162" s="22">
        <f>SUM(F158:F161)</f>
        <v>13.399999999999999</v>
      </c>
      <c r="G162" s="22">
        <f>SUM(G158:G161)</f>
        <v>89.4</v>
      </c>
      <c r="H162" s="22">
        <f>SUM(H158:H161)</f>
        <v>538.9</v>
      </c>
    </row>
    <row r="163" spans="1:8" s="23" customFormat="1" ht="11.25" customHeight="1">
      <c r="A163" s="20" t="s">
        <v>22</v>
      </c>
      <c r="B163" s="20"/>
      <c r="C163" s="20"/>
      <c r="D163" s="22">
        <v>73.2</v>
      </c>
      <c r="E163" s="22"/>
      <c r="F163" s="22"/>
      <c r="G163" s="22"/>
      <c r="H163" s="22"/>
    </row>
    <row r="164" spans="1:8" ht="11.25" customHeight="1">
      <c r="A164" s="12" t="s">
        <v>23</v>
      </c>
      <c r="B164" s="12"/>
      <c r="C164" s="12"/>
      <c r="D164" s="12"/>
      <c r="E164" s="12"/>
      <c r="F164" s="12"/>
      <c r="G164" s="12"/>
      <c r="H164" s="12"/>
    </row>
    <row r="165" spans="1:8" ht="11.25" customHeight="1">
      <c r="A165" s="17" t="s">
        <v>97</v>
      </c>
      <c r="B165" s="15" t="s">
        <v>98</v>
      </c>
      <c r="C165" s="15"/>
      <c r="D165" s="18">
        <v>250</v>
      </c>
      <c r="E165" s="17">
        <v>1.9</v>
      </c>
      <c r="F165" s="17">
        <v>4.7</v>
      </c>
      <c r="G165" s="17">
        <v>11.9</v>
      </c>
      <c r="H165" s="17">
        <v>102.3</v>
      </c>
    </row>
    <row r="166" spans="1:8" s="29" customFormat="1" ht="20.25" customHeight="1">
      <c r="A166" s="35" t="s">
        <v>99</v>
      </c>
      <c r="B166" s="26" t="s">
        <v>100</v>
      </c>
      <c r="C166" s="26"/>
      <c r="D166" s="27">
        <v>200</v>
      </c>
      <c r="E166" s="28">
        <v>13.39</v>
      </c>
      <c r="F166" s="28">
        <v>7.57</v>
      </c>
      <c r="G166" s="28">
        <v>37.97</v>
      </c>
      <c r="H166" s="28">
        <v>273.5</v>
      </c>
    </row>
    <row r="167" spans="1:8" ht="11.25" customHeight="1">
      <c r="A167" s="17" t="s">
        <v>76</v>
      </c>
      <c r="B167" s="15" t="s">
        <v>77</v>
      </c>
      <c r="C167" s="15"/>
      <c r="D167" s="16">
        <v>200</v>
      </c>
      <c r="E167" s="18">
        <v>0.9</v>
      </c>
      <c r="F167" s="18">
        <v>0.05</v>
      </c>
      <c r="G167" s="17">
        <v>20.6</v>
      </c>
      <c r="H167" s="19">
        <v>89</v>
      </c>
    </row>
    <row r="168" spans="1:8" ht="24" customHeight="1">
      <c r="A168" s="17" t="s">
        <v>19</v>
      </c>
      <c r="B168" s="15" t="s">
        <v>20</v>
      </c>
      <c r="C168" s="15"/>
      <c r="D168" s="16">
        <v>55</v>
      </c>
      <c r="E168" s="17">
        <v>4.51</v>
      </c>
      <c r="F168" s="17">
        <v>0.77</v>
      </c>
      <c r="G168" s="17">
        <v>29.2</v>
      </c>
      <c r="H168" s="17">
        <v>141.9</v>
      </c>
    </row>
    <row r="169" spans="1:8" ht="11.25" customHeight="1">
      <c r="A169" s="17" t="s">
        <v>19</v>
      </c>
      <c r="B169" s="15" t="s">
        <v>30</v>
      </c>
      <c r="C169" s="15"/>
      <c r="D169" s="16">
        <v>30</v>
      </c>
      <c r="E169" s="17">
        <v>2.4</v>
      </c>
      <c r="F169" s="17">
        <v>0.3</v>
      </c>
      <c r="G169" s="17">
        <v>14.4</v>
      </c>
      <c r="H169" s="17">
        <v>68.1</v>
      </c>
    </row>
    <row r="170" spans="1:8" s="23" customFormat="1" ht="11.25" customHeight="1">
      <c r="A170" s="32" t="s">
        <v>31</v>
      </c>
      <c r="B170" s="32"/>
      <c r="C170" s="32"/>
      <c r="D170" s="21">
        <f>SUM(D165:D169)</f>
        <v>735</v>
      </c>
      <c r="E170" s="22">
        <f>SUM(E165:E169)</f>
        <v>23.099999999999998</v>
      </c>
      <c r="F170" s="22">
        <f>SUM(F165:F169)</f>
        <v>13.39</v>
      </c>
      <c r="G170" s="22">
        <f>SUM(G165:G169)</f>
        <v>114.07000000000001</v>
      </c>
      <c r="H170" s="22">
        <f>SUM(H165:H169)</f>
        <v>674.8</v>
      </c>
    </row>
    <row r="171" spans="1:8" s="23" customFormat="1" ht="12.75">
      <c r="A171" s="20" t="s">
        <v>32</v>
      </c>
      <c r="B171" s="20"/>
      <c r="C171" s="20"/>
      <c r="D171" s="22">
        <v>73.2</v>
      </c>
      <c r="E171" s="22"/>
      <c r="F171" s="22"/>
      <c r="G171" s="22"/>
      <c r="H171" s="22"/>
    </row>
    <row r="172" spans="1:8" ht="11.25" customHeight="1">
      <c r="A172" s="2"/>
      <c r="B172" s="3"/>
      <c r="C172" s="3"/>
      <c r="D172" s="3"/>
      <c r="E172" s="3"/>
      <c r="F172" s="3"/>
      <c r="G172" s="3"/>
      <c r="H172" s="3"/>
    </row>
    <row r="173" spans="1:8" ht="11.25" customHeight="1">
      <c r="A173" s="24"/>
      <c r="B173" s="24"/>
      <c r="C173" s="24"/>
      <c r="D173" s="24"/>
      <c r="E173" s="24"/>
      <c r="F173" s="24"/>
      <c r="G173" s="24"/>
      <c r="H173" s="24"/>
    </row>
    <row r="174" spans="1:8" ht="11.25" customHeight="1">
      <c r="A174" s="5" t="s">
        <v>1</v>
      </c>
      <c r="B174" s="3"/>
      <c r="C174" s="3"/>
      <c r="D174" s="3"/>
      <c r="E174" s="6" t="s">
        <v>2</v>
      </c>
      <c r="F174" s="7" t="s">
        <v>56</v>
      </c>
      <c r="G174" s="7"/>
      <c r="H174" s="7"/>
    </row>
    <row r="175" spans="1:8" ht="11.25" customHeight="1">
      <c r="A175" s="3"/>
      <c r="B175" s="3"/>
      <c r="C175" s="3"/>
      <c r="D175" s="8" t="s">
        <v>4</v>
      </c>
      <c r="E175" s="8"/>
      <c r="F175" s="9" t="s">
        <v>78</v>
      </c>
      <c r="G175" s="3"/>
      <c r="H175" s="3"/>
    </row>
    <row r="176" spans="1:8" ht="21.75" customHeight="1">
      <c r="A176" s="10" t="s">
        <v>6</v>
      </c>
      <c r="B176" s="10" t="s">
        <v>7</v>
      </c>
      <c r="C176" s="10"/>
      <c r="D176" s="10" t="s">
        <v>8</v>
      </c>
      <c r="E176" s="10" t="s">
        <v>9</v>
      </c>
      <c r="F176" s="10"/>
      <c r="G176" s="10"/>
      <c r="H176" s="10" t="s">
        <v>10</v>
      </c>
    </row>
    <row r="177" spans="1:8" ht="21" customHeight="1">
      <c r="A177" s="10"/>
      <c r="B177" s="10"/>
      <c r="C177" s="10"/>
      <c r="D177" s="10"/>
      <c r="E177" s="10" t="s">
        <v>11</v>
      </c>
      <c r="F177" s="10" t="s">
        <v>12</v>
      </c>
      <c r="G177" s="10" t="s">
        <v>13</v>
      </c>
      <c r="H177" s="10"/>
    </row>
    <row r="178" spans="1:8" ht="11.25" customHeight="1">
      <c r="A178" s="11">
        <v>1</v>
      </c>
      <c r="B178" s="11">
        <v>2</v>
      </c>
      <c r="C178" s="11"/>
      <c r="D178" s="11">
        <v>3</v>
      </c>
      <c r="E178" s="11">
        <v>4</v>
      </c>
      <c r="F178" s="11">
        <v>5</v>
      </c>
      <c r="G178" s="11">
        <v>6</v>
      </c>
      <c r="H178" s="11">
        <v>7</v>
      </c>
    </row>
    <row r="179" spans="1:8" ht="11.25" customHeight="1">
      <c r="A179" s="12" t="s">
        <v>14</v>
      </c>
      <c r="B179" s="12"/>
      <c r="C179" s="12"/>
      <c r="D179" s="12"/>
      <c r="E179" s="12"/>
      <c r="F179" s="12"/>
      <c r="G179" s="12"/>
      <c r="H179" s="12"/>
    </row>
    <row r="180" spans="1:8" ht="13.5" customHeight="1">
      <c r="A180" s="17" t="s">
        <v>26</v>
      </c>
      <c r="B180" s="15" t="s">
        <v>27</v>
      </c>
      <c r="C180" s="15"/>
      <c r="D180" s="18">
        <v>300</v>
      </c>
      <c r="E180" s="17">
        <v>46.3</v>
      </c>
      <c r="F180" s="17">
        <v>28.2</v>
      </c>
      <c r="G180" s="19">
        <v>55.5</v>
      </c>
      <c r="H180" s="17">
        <v>671.4</v>
      </c>
    </row>
    <row r="181" spans="1:8" ht="12.75" customHeight="1">
      <c r="A181" s="16" t="s">
        <v>70</v>
      </c>
      <c r="B181" s="15" t="s">
        <v>71</v>
      </c>
      <c r="C181" s="15"/>
      <c r="D181" s="16">
        <v>200</v>
      </c>
      <c r="E181" s="17">
        <v>0.2</v>
      </c>
      <c r="F181" s="17">
        <v>0.04</v>
      </c>
      <c r="G181" s="17">
        <v>10.2</v>
      </c>
      <c r="H181" s="17">
        <v>41</v>
      </c>
    </row>
    <row r="182" spans="1:14" ht="15" customHeight="1">
      <c r="A182" s="17" t="s">
        <v>19</v>
      </c>
      <c r="B182" s="15" t="s">
        <v>20</v>
      </c>
      <c r="C182" s="15"/>
      <c r="D182" s="16">
        <v>50</v>
      </c>
      <c r="E182" s="17">
        <v>4.1</v>
      </c>
      <c r="F182" s="17">
        <v>0.7</v>
      </c>
      <c r="G182" s="17">
        <v>26.5</v>
      </c>
      <c r="H182" s="17">
        <v>129</v>
      </c>
      <c r="K182" s="13"/>
      <c r="L182" s="13"/>
      <c r="M182" s="13"/>
      <c r="N182" s="13"/>
    </row>
    <row r="183" spans="1:8" s="23" customFormat="1" ht="11.25" customHeight="1">
      <c r="A183" s="32" t="s">
        <v>50</v>
      </c>
      <c r="B183" s="32"/>
      <c r="C183" s="32"/>
      <c r="D183" s="21">
        <f>SUM(D180:D182)</f>
        <v>550</v>
      </c>
      <c r="E183" s="22">
        <f>SUM(E180:E182)</f>
        <v>50.599999999999994</v>
      </c>
      <c r="F183" s="22">
        <f>SUM(F180:F182)</f>
        <v>28.939999999999998</v>
      </c>
      <c r="G183" s="22">
        <f>SUM(G180:G182)</f>
        <v>92.2</v>
      </c>
      <c r="H183" s="22">
        <f>SUM(H180:H182)</f>
        <v>841.4</v>
      </c>
    </row>
    <row r="184" spans="1:8" s="23" customFormat="1" ht="11.25" customHeight="1">
      <c r="A184" s="20" t="s">
        <v>22</v>
      </c>
      <c r="B184" s="20"/>
      <c r="C184" s="20"/>
      <c r="D184" s="22">
        <v>73.2</v>
      </c>
      <c r="E184" s="22"/>
      <c r="F184" s="22"/>
      <c r="G184" s="22"/>
      <c r="H184" s="22"/>
    </row>
    <row r="185" spans="1:8" ht="11.25" customHeight="1">
      <c r="A185" s="12" t="s">
        <v>23</v>
      </c>
      <c r="B185" s="12"/>
      <c r="C185" s="12"/>
      <c r="D185" s="12"/>
      <c r="E185" s="12"/>
      <c r="F185" s="12"/>
      <c r="G185" s="12"/>
      <c r="H185" s="12"/>
    </row>
    <row r="186" spans="1:8" ht="11.25" customHeight="1">
      <c r="A186" s="17" t="s">
        <v>51</v>
      </c>
      <c r="B186" s="15" t="s">
        <v>101</v>
      </c>
      <c r="C186" s="15"/>
      <c r="D186" s="18">
        <v>250</v>
      </c>
      <c r="E186" s="17">
        <v>6.9</v>
      </c>
      <c r="F186" s="17">
        <v>2.6</v>
      </c>
      <c r="G186" s="17">
        <v>25.2</v>
      </c>
      <c r="H186" s="17">
        <v>151.2</v>
      </c>
    </row>
    <row r="187" spans="1:8" ht="21" customHeight="1">
      <c r="A187" s="14" t="s">
        <v>102</v>
      </c>
      <c r="B187" s="15" t="s">
        <v>103</v>
      </c>
      <c r="C187" s="15"/>
      <c r="D187" s="18">
        <v>200</v>
      </c>
      <c r="E187" s="17">
        <v>10.8</v>
      </c>
      <c r="F187" s="17">
        <v>11.1</v>
      </c>
      <c r="G187" s="17">
        <v>9.2</v>
      </c>
      <c r="H187" s="17">
        <v>228.7</v>
      </c>
    </row>
    <row r="188" spans="1:8" ht="11.25" customHeight="1">
      <c r="A188" s="17" t="s">
        <v>45</v>
      </c>
      <c r="B188" s="15" t="s">
        <v>104</v>
      </c>
      <c r="C188" s="15"/>
      <c r="D188" s="16">
        <v>200</v>
      </c>
      <c r="E188" s="17">
        <v>0.09</v>
      </c>
      <c r="F188" s="17">
        <v>0.09</v>
      </c>
      <c r="G188" s="17">
        <v>12.3</v>
      </c>
      <c r="H188" s="17">
        <v>50.6</v>
      </c>
    </row>
    <row r="189" spans="1:8" ht="22.5" customHeight="1">
      <c r="A189" s="17" t="s">
        <v>19</v>
      </c>
      <c r="B189" s="15" t="s">
        <v>20</v>
      </c>
      <c r="C189" s="15"/>
      <c r="D189" s="16">
        <v>55</v>
      </c>
      <c r="E189" s="17">
        <v>4.51</v>
      </c>
      <c r="F189" s="17">
        <v>0.77</v>
      </c>
      <c r="G189" s="17">
        <v>29.2</v>
      </c>
      <c r="H189" s="17">
        <v>141.9</v>
      </c>
    </row>
    <row r="190" spans="1:8" ht="11.25" customHeight="1">
      <c r="A190" s="17" t="s">
        <v>19</v>
      </c>
      <c r="B190" s="15" t="s">
        <v>30</v>
      </c>
      <c r="C190" s="15"/>
      <c r="D190" s="16">
        <v>30</v>
      </c>
      <c r="E190" s="17">
        <v>2.4</v>
      </c>
      <c r="F190" s="17">
        <v>0.3</v>
      </c>
      <c r="G190" s="17">
        <v>14.4</v>
      </c>
      <c r="H190" s="17">
        <v>68.1</v>
      </c>
    </row>
    <row r="191" spans="1:8" s="23" customFormat="1" ht="11.25" customHeight="1">
      <c r="A191" s="32" t="s">
        <v>31</v>
      </c>
      <c r="B191" s="32"/>
      <c r="C191" s="32"/>
      <c r="D191" s="21">
        <f>SUM(D186:D190)</f>
        <v>735</v>
      </c>
      <c r="E191" s="21">
        <f>SUM(E186:E190)</f>
        <v>24.700000000000003</v>
      </c>
      <c r="F191" s="21">
        <f>SUM(F186:F190)</f>
        <v>14.86</v>
      </c>
      <c r="G191" s="21">
        <f>SUM(G186:G190)</f>
        <v>90.30000000000001</v>
      </c>
      <c r="H191" s="21">
        <f>SUM(H186:H190)</f>
        <v>640.5</v>
      </c>
    </row>
    <row r="192" spans="1:8" s="23" customFormat="1" ht="12.75">
      <c r="A192" s="20" t="s">
        <v>32</v>
      </c>
      <c r="B192" s="20"/>
      <c r="C192" s="20"/>
      <c r="D192" s="22">
        <v>73.2</v>
      </c>
      <c r="E192" s="22"/>
      <c r="F192" s="22"/>
      <c r="G192" s="22"/>
      <c r="H192" s="22"/>
    </row>
    <row r="193" spans="1:8" ht="11.25" customHeight="1">
      <c r="A193" s="2"/>
      <c r="B193" s="3"/>
      <c r="C193" s="3"/>
      <c r="D193" s="3"/>
      <c r="E193" s="3"/>
      <c r="F193" s="3"/>
      <c r="G193" s="3"/>
      <c r="H193" s="3"/>
    </row>
    <row r="194" spans="1:8" ht="11.25" customHeight="1">
      <c r="A194" s="24"/>
      <c r="B194" s="24"/>
      <c r="C194" s="24"/>
      <c r="D194" s="24"/>
      <c r="E194" s="24"/>
      <c r="F194" s="24"/>
      <c r="G194" s="24"/>
      <c r="H194" s="24"/>
    </row>
    <row r="195" spans="1:8" ht="11.25" customHeight="1">
      <c r="A195" s="5" t="s">
        <v>1</v>
      </c>
      <c r="B195" s="3"/>
      <c r="C195" s="3"/>
      <c r="D195" s="3"/>
      <c r="E195" s="6" t="s">
        <v>2</v>
      </c>
      <c r="F195" s="7" t="s">
        <v>67</v>
      </c>
      <c r="G195" s="7"/>
      <c r="H195" s="7"/>
    </row>
    <row r="196" spans="1:8" ht="11.25" customHeight="1">
      <c r="A196" s="3"/>
      <c r="B196" s="3"/>
      <c r="C196" s="3"/>
      <c r="D196" s="8" t="s">
        <v>4</v>
      </c>
      <c r="E196" s="8"/>
      <c r="F196" s="9" t="s">
        <v>78</v>
      </c>
      <c r="G196" s="3"/>
      <c r="H196" s="3"/>
    </row>
    <row r="197" spans="1:8" ht="21.75" customHeight="1">
      <c r="A197" s="10" t="s">
        <v>6</v>
      </c>
      <c r="B197" s="10" t="s">
        <v>7</v>
      </c>
      <c r="C197" s="10"/>
      <c r="D197" s="10" t="s">
        <v>8</v>
      </c>
      <c r="E197" s="10" t="s">
        <v>9</v>
      </c>
      <c r="F197" s="10"/>
      <c r="G197" s="10"/>
      <c r="H197" s="10" t="s">
        <v>10</v>
      </c>
    </row>
    <row r="198" spans="1:8" ht="21" customHeight="1">
      <c r="A198" s="10"/>
      <c r="B198" s="10"/>
      <c r="C198" s="10"/>
      <c r="D198" s="10"/>
      <c r="E198" s="10" t="s">
        <v>11</v>
      </c>
      <c r="F198" s="10" t="s">
        <v>12</v>
      </c>
      <c r="G198" s="10" t="s">
        <v>13</v>
      </c>
      <c r="H198" s="10"/>
    </row>
    <row r="199" spans="1:8" ht="11.25" customHeight="1">
      <c r="A199" s="11">
        <v>1</v>
      </c>
      <c r="B199" s="11">
        <v>2</v>
      </c>
      <c r="C199" s="11"/>
      <c r="D199" s="11">
        <v>3</v>
      </c>
      <c r="E199" s="11">
        <v>4</v>
      </c>
      <c r="F199" s="11">
        <v>5</v>
      </c>
      <c r="G199" s="11">
        <v>6</v>
      </c>
      <c r="H199" s="11">
        <v>7</v>
      </c>
    </row>
    <row r="200" spans="1:8" ht="11.25" customHeight="1">
      <c r="A200" s="12" t="s">
        <v>14</v>
      </c>
      <c r="B200" s="12"/>
      <c r="C200" s="12"/>
      <c r="D200" s="12"/>
      <c r="E200" s="12"/>
      <c r="F200" s="12"/>
      <c r="G200" s="12"/>
      <c r="H200" s="12"/>
    </row>
    <row r="201" spans="1:8" ht="24" customHeight="1">
      <c r="A201" s="14" t="s">
        <v>105</v>
      </c>
      <c r="B201" s="15" t="s">
        <v>106</v>
      </c>
      <c r="C201" s="15"/>
      <c r="D201" s="18">
        <v>310</v>
      </c>
      <c r="E201" s="17">
        <v>12.8</v>
      </c>
      <c r="F201" s="17">
        <v>14.6</v>
      </c>
      <c r="G201" s="17">
        <v>38.7</v>
      </c>
      <c r="H201" s="17">
        <v>343.6</v>
      </c>
    </row>
    <row r="202" spans="1:8" ht="14.25" customHeight="1">
      <c r="A202" s="17" t="s">
        <v>70</v>
      </c>
      <c r="B202" s="15" t="s">
        <v>18</v>
      </c>
      <c r="C202" s="15"/>
      <c r="D202" s="16">
        <v>200</v>
      </c>
      <c r="E202" s="17"/>
      <c r="F202" s="17"/>
      <c r="G202" s="17">
        <v>10</v>
      </c>
      <c r="H202" s="17">
        <v>40</v>
      </c>
    </row>
    <row r="203" spans="1:14" ht="15" customHeight="1">
      <c r="A203" s="17" t="s">
        <v>19</v>
      </c>
      <c r="B203" s="15" t="s">
        <v>20</v>
      </c>
      <c r="C203" s="15"/>
      <c r="D203" s="16">
        <v>50</v>
      </c>
      <c r="E203" s="17">
        <v>4.1</v>
      </c>
      <c r="F203" s="17">
        <v>0.7</v>
      </c>
      <c r="G203" s="17">
        <v>26.5</v>
      </c>
      <c r="H203" s="17">
        <v>129</v>
      </c>
      <c r="K203" s="13"/>
      <c r="L203" s="13"/>
      <c r="M203" s="13"/>
      <c r="N203" s="13"/>
    </row>
    <row r="204" spans="1:8" s="23" customFormat="1" ht="11.25" customHeight="1">
      <c r="A204" s="36" t="s">
        <v>50</v>
      </c>
      <c r="B204" s="36"/>
      <c r="C204" s="36"/>
      <c r="D204" s="37">
        <f>SUM(D201:D203)</f>
        <v>560</v>
      </c>
      <c r="E204" s="38">
        <f>SUM(E201:E203)</f>
        <v>16.9</v>
      </c>
      <c r="F204" s="38">
        <f>SUM(F201:F203)</f>
        <v>15.299999999999999</v>
      </c>
      <c r="G204" s="38">
        <f>SUM(G201:G203)</f>
        <v>75.2</v>
      </c>
      <c r="H204" s="38">
        <f>SUM(H201:H203)</f>
        <v>512.6</v>
      </c>
    </row>
    <row r="205" spans="1:8" s="23" customFormat="1" ht="11.25" customHeight="1">
      <c r="A205" s="20" t="s">
        <v>22</v>
      </c>
      <c r="B205" s="20"/>
      <c r="C205" s="20"/>
      <c r="D205" s="22">
        <v>73.2</v>
      </c>
      <c r="E205" s="22"/>
      <c r="F205" s="22"/>
      <c r="G205" s="22"/>
      <c r="H205" s="22"/>
    </row>
    <row r="206" spans="1:8" ht="11.25" customHeight="1">
      <c r="A206" s="12" t="s">
        <v>23</v>
      </c>
      <c r="B206" s="12"/>
      <c r="C206" s="12"/>
      <c r="D206" s="12"/>
      <c r="E206" s="12"/>
      <c r="F206" s="12"/>
      <c r="G206" s="12"/>
      <c r="H206" s="12"/>
    </row>
    <row r="207" spans="1:8" ht="11.25" customHeight="1">
      <c r="A207" s="19" t="s">
        <v>107</v>
      </c>
      <c r="B207" s="15" t="s">
        <v>108</v>
      </c>
      <c r="C207" s="15"/>
      <c r="D207" s="16">
        <v>250</v>
      </c>
      <c r="E207" s="17">
        <v>2.1</v>
      </c>
      <c r="F207" s="17">
        <v>6.4</v>
      </c>
      <c r="G207" s="17">
        <v>11.7</v>
      </c>
      <c r="H207" s="17">
        <v>115.2</v>
      </c>
    </row>
    <row r="208" spans="1:8" ht="25.5" customHeight="1">
      <c r="A208" s="14" t="s">
        <v>109</v>
      </c>
      <c r="B208" s="15" t="s">
        <v>110</v>
      </c>
      <c r="C208" s="15"/>
      <c r="D208" s="16">
        <v>250</v>
      </c>
      <c r="E208" s="17">
        <v>16.7</v>
      </c>
      <c r="F208" s="17">
        <v>13.4</v>
      </c>
      <c r="G208" s="17">
        <v>46.3</v>
      </c>
      <c r="H208" s="17">
        <v>373</v>
      </c>
    </row>
    <row r="209" spans="1:8" ht="11.25" customHeight="1">
      <c r="A209" s="17" t="s">
        <v>28</v>
      </c>
      <c r="B209" s="15" t="s">
        <v>55</v>
      </c>
      <c r="C209" s="15"/>
      <c r="D209" s="18">
        <v>200</v>
      </c>
      <c r="E209" s="17">
        <v>0.2</v>
      </c>
      <c r="F209" s="17">
        <v>0.1</v>
      </c>
      <c r="G209" s="17">
        <v>11.6</v>
      </c>
      <c r="H209" s="17">
        <v>48</v>
      </c>
    </row>
    <row r="210" spans="1:8" ht="16.5" customHeight="1">
      <c r="A210" s="17" t="s">
        <v>19</v>
      </c>
      <c r="B210" s="15" t="s">
        <v>20</v>
      </c>
      <c r="C210" s="15"/>
      <c r="D210" s="16">
        <v>55</v>
      </c>
      <c r="E210" s="17">
        <v>4.51</v>
      </c>
      <c r="F210" s="17">
        <v>0.77</v>
      </c>
      <c r="G210" s="17">
        <v>29.2</v>
      </c>
      <c r="H210" s="17">
        <v>141.9</v>
      </c>
    </row>
    <row r="211" spans="1:8" ht="11.25" customHeight="1">
      <c r="A211" s="17" t="s">
        <v>19</v>
      </c>
      <c r="B211" s="15" t="s">
        <v>30</v>
      </c>
      <c r="C211" s="15"/>
      <c r="D211" s="16">
        <v>30</v>
      </c>
      <c r="E211" s="17">
        <v>2.4</v>
      </c>
      <c r="F211" s="17">
        <v>0.3</v>
      </c>
      <c r="G211" s="17">
        <v>14.4</v>
      </c>
      <c r="H211" s="17">
        <v>68.1</v>
      </c>
    </row>
    <row r="212" spans="1:8" s="23" customFormat="1" ht="11.25" customHeight="1">
      <c r="A212" s="32" t="s">
        <v>31</v>
      </c>
      <c r="B212" s="32"/>
      <c r="C212" s="32"/>
      <c r="D212" s="21">
        <f>SUM(D207:D211)</f>
        <v>785</v>
      </c>
      <c r="E212" s="21">
        <f>SUM(E207:E211)</f>
        <v>25.909999999999997</v>
      </c>
      <c r="F212" s="21">
        <f>SUM(F207:F211)</f>
        <v>20.97</v>
      </c>
      <c r="G212" s="21">
        <f>SUM(G207:G211)</f>
        <v>113.2</v>
      </c>
      <c r="H212" s="21">
        <f>SUM(H207:H211)</f>
        <v>746.2</v>
      </c>
    </row>
    <row r="213" spans="1:8" s="23" customFormat="1" ht="12.75">
      <c r="A213" s="20" t="s">
        <v>32</v>
      </c>
      <c r="B213" s="20"/>
      <c r="C213" s="20"/>
      <c r="D213" s="22">
        <v>73.2</v>
      </c>
      <c r="E213" s="22"/>
      <c r="F213" s="22"/>
      <c r="G213" s="22"/>
      <c r="H213" s="22"/>
    </row>
    <row r="214" spans="1:8" s="23" customFormat="1" ht="11.25" customHeight="1">
      <c r="A214" s="32" t="s">
        <v>111</v>
      </c>
      <c r="B214" s="32"/>
      <c r="C214" s="32"/>
      <c r="D214" s="21">
        <f>(D12+D34+D55+D76+D97+D118+D140+D162+D183+D204)/10</f>
        <v>555.4</v>
      </c>
      <c r="E214" s="21">
        <f>(E12+E34+E55+E76+E97+E118+E140+E162+E183+E204)/10</f>
        <v>22.504</v>
      </c>
      <c r="F214" s="21">
        <f>(F12+F34+F55+F76+F97+F118+F140+F162+F183+F204)/10</f>
        <v>17.665</v>
      </c>
      <c r="G214" s="21">
        <f>(G12+G34+G55+G76+G97+G118+G140+G162+G183+G204)/10</f>
        <v>80.9</v>
      </c>
      <c r="H214" s="21">
        <f>(H12+H34+H55+H76+H97+H118+H140+H162+H183+H204)/10</f>
        <v>595.4599999999999</v>
      </c>
    </row>
    <row r="215" spans="1:8" s="23" customFormat="1" ht="11.25" customHeight="1">
      <c r="A215" s="32" t="s">
        <v>112</v>
      </c>
      <c r="B215" s="32"/>
      <c r="C215" s="32"/>
      <c r="D215" s="21">
        <f>(D20+D42+D63+D84+D105+D126+D148+D170+D191+D212)/10</f>
        <v>748</v>
      </c>
      <c r="E215" s="21">
        <f>(E20+E42+E63+E84+E105+E126+E148+E170+E191+E212)/10</f>
        <v>28.112000000000002</v>
      </c>
      <c r="F215" s="21">
        <f>(F20+F42+F63+F84+F105+F126+F148+F170+F191+F212)/10</f>
        <v>18.037000000000003</v>
      </c>
      <c r="G215" s="21">
        <f>(G20+G42+G63+G84+G105+G126+G148+G170+G191+G212)/10</f>
        <v>106.64700000000002</v>
      </c>
      <c r="H215" s="22">
        <f>(H20+H42+H63+H84+H105+H126+H148+H170+H191+H212)/10</f>
        <v>704.98</v>
      </c>
    </row>
    <row r="65536" ht="11.25"/>
  </sheetData>
  <sheetProtection selectLockedCells="1" selectUnlockedCells="1"/>
  <mergeCells count="235">
    <mergeCell ref="A2:H2"/>
    <mergeCell ref="F3:H3"/>
    <mergeCell ref="D4:E4"/>
    <mergeCell ref="A5:A6"/>
    <mergeCell ref="B5:C6"/>
    <mergeCell ref="D5:D6"/>
    <mergeCell ref="E5:G5"/>
    <mergeCell ref="H5:H6"/>
    <mergeCell ref="B7:C7"/>
    <mergeCell ref="A8:H8"/>
    <mergeCell ref="B9:C9"/>
    <mergeCell ref="B10:C10"/>
    <mergeCell ref="B11:C11"/>
    <mergeCell ref="A12:C12"/>
    <mergeCell ref="A13:C13"/>
    <mergeCell ref="A14:H14"/>
    <mergeCell ref="B15:C15"/>
    <mergeCell ref="B16:C16"/>
    <mergeCell ref="B17:C17"/>
    <mergeCell ref="B18:C18"/>
    <mergeCell ref="B19:C19"/>
    <mergeCell ref="A20:C20"/>
    <mergeCell ref="A21:C21"/>
    <mergeCell ref="A23:H23"/>
    <mergeCell ref="F24:H24"/>
    <mergeCell ref="D25:E25"/>
    <mergeCell ref="A26:A27"/>
    <mergeCell ref="B26:C27"/>
    <mergeCell ref="D26:D27"/>
    <mergeCell ref="E26:G26"/>
    <mergeCell ref="H26:H27"/>
    <mergeCell ref="B28:C28"/>
    <mergeCell ref="A29:H29"/>
    <mergeCell ref="B30:C30"/>
    <mergeCell ref="B31:C31"/>
    <mergeCell ref="B32:C32"/>
    <mergeCell ref="B33:C33"/>
    <mergeCell ref="A34:C34"/>
    <mergeCell ref="A35:C35"/>
    <mergeCell ref="A36:H36"/>
    <mergeCell ref="B37:C37"/>
    <mergeCell ref="B38:C38"/>
    <mergeCell ref="B39:C39"/>
    <mergeCell ref="B40:C40"/>
    <mergeCell ref="B41:C41"/>
    <mergeCell ref="A42:C42"/>
    <mergeCell ref="A43:C43"/>
    <mergeCell ref="A45:H45"/>
    <mergeCell ref="F46:H46"/>
    <mergeCell ref="D47:E47"/>
    <mergeCell ref="A48:A49"/>
    <mergeCell ref="B48:C49"/>
    <mergeCell ref="D48:D49"/>
    <mergeCell ref="E48:G48"/>
    <mergeCell ref="H48:H49"/>
    <mergeCell ref="B50:C50"/>
    <mergeCell ref="A51:H51"/>
    <mergeCell ref="B52:C52"/>
    <mergeCell ref="B53:C53"/>
    <mergeCell ref="B54:C54"/>
    <mergeCell ref="A55:C55"/>
    <mergeCell ref="A56:C56"/>
    <mergeCell ref="A57:H57"/>
    <mergeCell ref="B58:C58"/>
    <mergeCell ref="B59:C59"/>
    <mergeCell ref="B60:C60"/>
    <mergeCell ref="B61:C61"/>
    <mergeCell ref="B62:C62"/>
    <mergeCell ref="A63:C63"/>
    <mergeCell ref="A64:C64"/>
    <mergeCell ref="A66:H66"/>
    <mergeCell ref="F67:H67"/>
    <mergeCell ref="D68:E68"/>
    <mergeCell ref="A69:A70"/>
    <mergeCell ref="B69:C70"/>
    <mergeCell ref="D69:D70"/>
    <mergeCell ref="E69:G69"/>
    <mergeCell ref="H69:H70"/>
    <mergeCell ref="B71:C71"/>
    <mergeCell ref="A72:H72"/>
    <mergeCell ref="B73:C73"/>
    <mergeCell ref="B74:C74"/>
    <mergeCell ref="B75:C75"/>
    <mergeCell ref="A76:C76"/>
    <mergeCell ref="A77:C77"/>
    <mergeCell ref="A78:H78"/>
    <mergeCell ref="B79:C79"/>
    <mergeCell ref="B80:C80"/>
    <mergeCell ref="B81:C81"/>
    <mergeCell ref="B82:C82"/>
    <mergeCell ref="B83:C83"/>
    <mergeCell ref="A84:C84"/>
    <mergeCell ref="A85:C85"/>
    <mergeCell ref="A87:H87"/>
    <mergeCell ref="F88:H88"/>
    <mergeCell ref="D89:E89"/>
    <mergeCell ref="A90:A91"/>
    <mergeCell ref="B90:C91"/>
    <mergeCell ref="D90:D91"/>
    <mergeCell ref="E90:G90"/>
    <mergeCell ref="H90:H91"/>
    <mergeCell ref="B92:C92"/>
    <mergeCell ref="A93:H93"/>
    <mergeCell ref="B94:C94"/>
    <mergeCell ref="B95:C95"/>
    <mergeCell ref="B96:C96"/>
    <mergeCell ref="A97:C97"/>
    <mergeCell ref="A98:C98"/>
    <mergeCell ref="A99:H99"/>
    <mergeCell ref="B100:C100"/>
    <mergeCell ref="B101:C101"/>
    <mergeCell ref="B102:C102"/>
    <mergeCell ref="B103:C103"/>
    <mergeCell ref="B104:C104"/>
    <mergeCell ref="A105:C105"/>
    <mergeCell ref="A106:C106"/>
    <mergeCell ref="A108:H108"/>
    <mergeCell ref="F109:H109"/>
    <mergeCell ref="D110:E110"/>
    <mergeCell ref="A111:A112"/>
    <mergeCell ref="B111:C112"/>
    <mergeCell ref="D111:D112"/>
    <mergeCell ref="E111:G111"/>
    <mergeCell ref="H111:H112"/>
    <mergeCell ref="B113:C113"/>
    <mergeCell ref="A114:H114"/>
    <mergeCell ref="B115:C115"/>
    <mergeCell ref="B116:C116"/>
    <mergeCell ref="B117:C117"/>
    <mergeCell ref="A118:C118"/>
    <mergeCell ref="A119:C119"/>
    <mergeCell ref="A120:H120"/>
    <mergeCell ref="B121:C121"/>
    <mergeCell ref="B122:C122"/>
    <mergeCell ref="B123:C123"/>
    <mergeCell ref="B124:C124"/>
    <mergeCell ref="B125:C125"/>
    <mergeCell ref="A126:C126"/>
    <mergeCell ref="A127:C127"/>
    <mergeCell ref="A129:H129"/>
    <mergeCell ref="F130:H130"/>
    <mergeCell ref="D131:E131"/>
    <mergeCell ref="A132:A133"/>
    <mergeCell ref="B132:C133"/>
    <mergeCell ref="D132:D133"/>
    <mergeCell ref="E132:G132"/>
    <mergeCell ref="H132:H133"/>
    <mergeCell ref="B134:C134"/>
    <mergeCell ref="A135:H135"/>
    <mergeCell ref="B136:C136"/>
    <mergeCell ref="B137:C137"/>
    <mergeCell ref="B138:C138"/>
    <mergeCell ref="B139:C139"/>
    <mergeCell ref="A140:C140"/>
    <mergeCell ref="A141:C141"/>
    <mergeCell ref="A142:H142"/>
    <mergeCell ref="B143:C143"/>
    <mergeCell ref="B144:C144"/>
    <mergeCell ref="B145:C145"/>
    <mergeCell ref="B146:C146"/>
    <mergeCell ref="B147:C147"/>
    <mergeCell ref="A148:C148"/>
    <mergeCell ref="A149:C149"/>
    <mergeCell ref="A151:H151"/>
    <mergeCell ref="F152:H152"/>
    <mergeCell ref="D153:E153"/>
    <mergeCell ref="A154:A155"/>
    <mergeCell ref="B154:C155"/>
    <mergeCell ref="D154:D155"/>
    <mergeCell ref="E154:G154"/>
    <mergeCell ref="H154:H155"/>
    <mergeCell ref="B156:C156"/>
    <mergeCell ref="A157:H157"/>
    <mergeCell ref="B158:C158"/>
    <mergeCell ref="B159:C159"/>
    <mergeCell ref="B160:C160"/>
    <mergeCell ref="B161:C161"/>
    <mergeCell ref="A162:C162"/>
    <mergeCell ref="A163:C163"/>
    <mergeCell ref="A164:H164"/>
    <mergeCell ref="B165:C165"/>
    <mergeCell ref="B166:C166"/>
    <mergeCell ref="B167:C167"/>
    <mergeCell ref="B168:C168"/>
    <mergeCell ref="B169:C169"/>
    <mergeCell ref="A170:C170"/>
    <mergeCell ref="A171:C171"/>
    <mergeCell ref="A173:H173"/>
    <mergeCell ref="F174:H174"/>
    <mergeCell ref="D175:E175"/>
    <mergeCell ref="A176:A177"/>
    <mergeCell ref="B176:C177"/>
    <mergeCell ref="D176:D177"/>
    <mergeCell ref="E176:G176"/>
    <mergeCell ref="H176:H177"/>
    <mergeCell ref="B178:C178"/>
    <mergeCell ref="A179:H179"/>
    <mergeCell ref="B180:C180"/>
    <mergeCell ref="B181:C181"/>
    <mergeCell ref="B182:C182"/>
    <mergeCell ref="A183:C183"/>
    <mergeCell ref="A184:C184"/>
    <mergeCell ref="A185:H185"/>
    <mergeCell ref="B186:C186"/>
    <mergeCell ref="B187:C187"/>
    <mergeCell ref="B188:C188"/>
    <mergeCell ref="B189:C189"/>
    <mergeCell ref="B190:C190"/>
    <mergeCell ref="A191:C191"/>
    <mergeCell ref="A192:C192"/>
    <mergeCell ref="A194:H194"/>
    <mergeCell ref="F195:H195"/>
    <mergeCell ref="D196:E196"/>
    <mergeCell ref="A197:A198"/>
    <mergeCell ref="B197:C198"/>
    <mergeCell ref="D197:D198"/>
    <mergeCell ref="E197:G197"/>
    <mergeCell ref="H197:H198"/>
    <mergeCell ref="B199:C199"/>
    <mergeCell ref="A200:H200"/>
    <mergeCell ref="B201:C201"/>
    <mergeCell ref="B202:C202"/>
    <mergeCell ref="B203:C203"/>
    <mergeCell ref="A204:C204"/>
    <mergeCell ref="A205:C205"/>
    <mergeCell ref="A206:H206"/>
    <mergeCell ref="B207:C207"/>
    <mergeCell ref="B208:C208"/>
    <mergeCell ref="B209:C209"/>
    <mergeCell ref="B210:C210"/>
    <mergeCell ref="B211:C211"/>
    <mergeCell ref="A212:C212"/>
    <mergeCell ref="A213:C213"/>
    <mergeCell ref="A214:C214"/>
    <mergeCell ref="A215:C215"/>
  </mergeCells>
  <printOptions/>
  <pageMargins left="0.75" right="0.75" top="1" bottom="1" header="0.5118055555555555" footer="0.5118055555555555"/>
  <pageSetup horizontalDpi="300" verticalDpi="300" orientation="landscape" paperSize="9"/>
  <rowBreaks count="9" manualBreakCount="9">
    <brk id="21" max="255" man="1"/>
    <brk id="43" max="255" man="1"/>
    <brk id="64" max="255" man="1"/>
    <brk id="85" max="255" man="1"/>
    <brk id="106" max="255" man="1"/>
    <brk id="127" max="255" man="1"/>
    <brk id="149" max="255" man="1"/>
    <brk id="171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2023-01-17T07:00:30Z</dcterms:modified>
  <cp:category/>
  <cp:version/>
  <cp:contentType/>
  <cp:contentStatus/>
  <cp:revision>11</cp:revision>
</cp:coreProperties>
</file>